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0" yWindow="360" windowWidth="15570" windowHeight="7395" tabRatio="884" firstSheet="3" activeTab="4"/>
  </bookViews>
  <sheets>
    <sheet name="Anexo Recursos Materiales" sheetId="38" state="hidden" r:id="rId1"/>
    <sheet name="PADRON ENERO (2)" sheetId="69" r:id="rId2"/>
    <sheet name="CONCENTRADO" sheetId="47" state="hidden" r:id="rId3"/>
    <sheet name="PADRON FEBRERO" sheetId="67" r:id="rId4"/>
    <sheet name="PADRON ENERO" sheetId="66" r:id="rId5"/>
    <sheet name="Desagrega x Mpios Enero 2016" sheetId="65" r:id="rId6"/>
    <sheet name="Facturas" sheetId="64" r:id="rId7"/>
    <sheet name="Desagrega x Mpios (DICIEMBRE)" sheetId="48" r:id="rId8"/>
    <sheet name="PADRÓN ACUMULADO DEPROTESIS2015" sheetId="62" r:id="rId9"/>
    <sheet name="PADRÓN ACUMULADOPROTESIS TRANSP" sheetId="63" r:id="rId10"/>
    <sheet name="PADRON DIC" sheetId="61" r:id="rId11"/>
    <sheet name="Desagrega x Mpios (NOVIEMBRE)" sheetId="49" r:id="rId12"/>
    <sheet name="PADRON NOV" sheetId="60" r:id="rId13"/>
    <sheet name="Desagrega x Mpios (OCTUBRE)" sheetId="50" r:id="rId14"/>
    <sheet name="Desagrega x Mpios (SEPTIEMBRE)" sheetId="51" state="hidden" r:id="rId15"/>
    <sheet name="Desagrega x Mpios (AGOSTO)" sheetId="52" state="hidden" r:id="rId16"/>
    <sheet name="PROTESIS OCT 2015" sheetId="59" r:id="rId17"/>
    <sheet name="Desagrega x Mpios (SEPT 2015)" sheetId="58" r:id="rId18"/>
    <sheet name="MEMORANDO DIPD452-2015PY36 AMPL" sheetId="56" r:id="rId19"/>
    <sheet name="Desagrega x Mpios (AGOSTO 2015)" sheetId="55" r:id="rId20"/>
    <sheet name="Desagrega x Mpios (JULIO)" sheetId="53" r:id="rId21"/>
    <sheet name="Desagrega x Mpios (JUNIO)" sheetId="54" r:id="rId22"/>
    <sheet name="Cronograma Py 36 (falta ampl)" sheetId="57" r:id="rId23"/>
  </sheets>
  <definedNames>
    <definedName name="_xlnm.Print_Area" localSheetId="2">CONCENTRADO!$B$1:$B$17</definedName>
    <definedName name="_xlnm.Print_Area" localSheetId="19">'Desagrega x Mpios (AGOSTO 2015)'!$B$1:$B$17</definedName>
    <definedName name="_xlnm.Print_Area" localSheetId="15">'Desagrega x Mpios (AGOSTO)'!$B$1:$B$17</definedName>
    <definedName name="_xlnm.Print_Area" localSheetId="7">'Desagrega x Mpios (DICIEMBRE)'!$B$1:$B$17</definedName>
    <definedName name="_xlnm.Print_Area" localSheetId="20">'Desagrega x Mpios (JULIO)'!$B$1:$B$17</definedName>
    <definedName name="_xlnm.Print_Area" localSheetId="21">'Desagrega x Mpios (JUNIO)'!$B$1:$B$17</definedName>
    <definedName name="_xlnm.Print_Area" localSheetId="11">'Desagrega x Mpios (NOVIEMBRE)'!$B$1:$B$17</definedName>
    <definedName name="_xlnm.Print_Area" localSheetId="13">'Desagrega x Mpios (OCTUBRE)'!$B$1:$B$17</definedName>
    <definedName name="_xlnm.Print_Area" localSheetId="17">'Desagrega x Mpios (SEPT 2015)'!$B$1:$B$17</definedName>
    <definedName name="_xlnm.Print_Area" localSheetId="14">'Desagrega x Mpios (SEPTIEMBRE)'!$B$1:$B$17</definedName>
    <definedName name="_xlnm.Print_Titles" localSheetId="2">CONCENTRADO!$11:$12</definedName>
    <definedName name="_xlnm.Print_Titles" localSheetId="19">'Desagrega x Mpios (AGOSTO 2015)'!$11:$12</definedName>
    <definedName name="_xlnm.Print_Titles" localSheetId="15">'Desagrega x Mpios (AGOSTO)'!$11:$12</definedName>
    <definedName name="_xlnm.Print_Titles" localSheetId="7">'Desagrega x Mpios (DICIEMBRE)'!$11:$12</definedName>
    <definedName name="_xlnm.Print_Titles" localSheetId="20">'Desagrega x Mpios (JULIO)'!$11:$12</definedName>
    <definedName name="_xlnm.Print_Titles" localSheetId="21">'Desagrega x Mpios (JUNIO)'!$11:$12</definedName>
    <definedName name="_xlnm.Print_Titles" localSheetId="11">'Desagrega x Mpios (NOVIEMBRE)'!$11:$12</definedName>
    <definedName name="_xlnm.Print_Titles" localSheetId="13">'Desagrega x Mpios (OCTUBRE)'!$11:$12</definedName>
    <definedName name="_xlnm.Print_Titles" localSheetId="17">'Desagrega x Mpios (SEPT 2015)'!$11:$12</definedName>
    <definedName name="_xlnm.Print_Titles" localSheetId="14">'Desagrega x Mpios (SEPTIEMBRE)'!$11:$12</definedName>
  </definedNames>
  <calcPr calcId="145621"/>
</workbook>
</file>

<file path=xl/calcChain.xml><?xml version="1.0" encoding="utf-8"?>
<calcChain xmlns="http://schemas.openxmlformats.org/spreadsheetml/2006/main">
  <c r="F17" i="65" l="1"/>
  <c r="E17" i="65"/>
  <c r="D17" i="65"/>
  <c r="C17" i="65"/>
  <c r="H15" i="65"/>
  <c r="H17" i="65" s="1"/>
  <c r="D15" i="65"/>
  <c r="J19" i="64" l="1"/>
  <c r="N20" i="60" l="1"/>
  <c r="N20" i="59" l="1"/>
  <c r="F15" i="58" l="1"/>
  <c r="E15" i="58"/>
  <c r="D15" i="58"/>
  <c r="C15" i="58"/>
  <c r="H13" i="58"/>
  <c r="H15" i="58" s="1"/>
  <c r="D13" i="58"/>
  <c r="H15" i="55" l="1"/>
  <c r="F15" i="55"/>
  <c r="E15" i="55"/>
  <c r="D15" i="55"/>
  <c r="C15" i="55"/>
  <c r="H13" i="55"/>
  <c r="D13" i="55"/>
  <c r="F15" i="54" l="1"/>
  <c r="E15" i="54"/>
  <c r="C15" i="54"/>
  <c r="H13" i="54"/>
  <c r="H15" i="54" s="1"/>
  <c r="D13" i="54"/>
  <c r="D15" i="54" s="1"/>
  <c r="F15" i="53"/>
  <c r="E15" i="53"/>
  <c r="C15" i="53"/>
  <c r="H13" i="53"/>
  <c r="H15" i="53" s="1"/>
  <c r="D13" i="53"/>
  <c r="D15" i="53" s="1"/>
  <c r="F15" i="52"/>
  <c r="E15" i="52"/>
  <c r="C15" i="52"/>
  <c r="H13" i="52"/>
  <c r="H15" i="52" s="1"/>
  <c r="D13" i="52"/>
  <c r="D15" i="52" s="1"/>
  <c r="F15" i="51"/>
  <c r="E15" i="51"/>
  <c r="C15" i="51"/>
  <c r="H13" i="51"/>
  <c r="H15" i="51" s="1"/>
  <c r="D13" i="51"/>
  <c r="D15" i="51" s="1"/>
  <c r="F15" i="50"/>
  <c r="E15" i="50"/>
  <c r="C15" i="50"/>
  <c r="H13" i="50"/>
  <c r="H15" i="50" s="1"/>
  <c r="D13" i="50"/>
  <c r="D15" i="50" s="1"/>
  <c r="F15" i="49"/>
  <c r="E15" i="49"/>
  <c r="C15" i="49"/>
  <c r="H13" i="49"/>
  <c r="H15" i="49" s="1"/>
  <c r="D13" i="49"/>
  <c r="D15" i="49" s="1"/>
  <c r="F15" i="48"/>
  <c r="E15" i="48"/>
  <c r="C15" i="48"/>
  <c r="H13" i="48"/>
  <c r="H15" i="48" s="1"/>
  <c r="D13" i="48"/>
  <c r="D15" i="48" s="1"/>
  <c r="F13" i="47"/>
  <c r="F15" i="47" s="1"/>
  <c r="E13" i="47"/>
  <c r="E15" i="47" s="1"/>
  <c r="C13" i="47"/>
  <c r="C15" i="47" s="1"/>
  <c r="H13" i="47" l="1"/>
  <c r="H15" i="47" s="1"/>
  <c r="D13" i="47"/>
  <c r="D15" i="47" s="1"/>
  <c r="F19" i="38" l="1"/>
  <c r="F18" i="38"/>
  <c r="F17" i="38"/>
  <c r="F16" i="38"/>
  <c r="F15" i="38"/>
  <c r="F14" i="38"/>
  <c r="F13" i="38"/>
  <c r="F26" i="38" s="1"/>
  <c r="F27" i="38" l="1"/>
  <c r="F28" i="38" s="1"/>
</calcChain>
</file>

<file path=xl/comments1.xml><?xml version="1.0" encoding="utf-8"?>
<comments xmlns="http://schemas.openxmlformats.org/spreadsheetml/2006/main">
  <authors>
    <author>Siordia Quiñones Maria Cristina</author>
  </authors>
  <commentList>
    <comment ref="C14" authorId="0">
      <text>
        <r>
          <rPr>
            <b/>
            <sz val="10"/>
            <color indexed="81"/>
            <rFont val="Tahoma"/>
            <family val="2"/>
          </rPr>
          <t>LEY DE TRANSPARENCIA Y ACCESO A LA INFORMACIÓN PÚBLICA DEL ESTADO DE JALISCO Y SUS MUNICIPIOS</t>
        </r>
        <r>
          <rPr>
            <b/>
            <sz val="9"/>
            <color indexed="81"/>
            <rFont val="Tahoma"/>
            <family val="2"/>
          </rPr>
          <t xml:space="preserve">
Capítulo III
De la Información Confidencial</t>
        </r>
        <r>
          <rPr>
            <sz val="9"/>
            <color indexed="81"/>
            <rFont val="Tahoma"/>
            <family val="2"/>
          </rPr>
          <t xml:space="preserve">
Artículo 20. </t>
        </r>
        <r>
          <rPr>
            <b/>
            <sz val="9"/>
            <color indexed="81"/>
            <rFont val="Tahoma"/>
            <family val="2"/>
          </rPr>
          <t>Información Confidencial — Derecho y características.</t>
        </r>
        <r>
          <rPr>
            <sz val="9"/>
            <color indexed="81"/>
            <rFont val="Tahoma"/>
            <family val="2"/>
          </rPr>
          <t xml:space="preserve">
1. Toda persona tiene derecho a la protección de sus datos personales.
2. Nadie podrá ser obligado a proporcionar información referente a sus datos sensibles o aquella que pudiera propiciar expresión de discriminación e intolerancia sobre su persona, honor, reputación y dignidad, salvo que la información sea estrictamente necesaria para proteger su vida y seguridad personal o lo prevea alguna disposición legal.
Artículo 21.</t>
        </r>
        <r>
          <rPr>
            <b/>
            <sz val="9"/>
            <color indexed="81"/>
            <rFont val="Tahoma"/>
            <family val="2"/>
          </rPr>
          <t xml:space="preserve"> Información confidencial — Catálogo.</t>
        </r>
        <r>
          <rPr>
            <sz val="9"/>
            <color indexed="81"/>
            <rFont val="Tahoma"/>
            <family val="2"/>
          </rPr>
          <t xml:space="preserve">
1. Es información confidencial:
I. Los datos personales de una persona física identificada o identificable relativos a:
a) Origen étnico o racial;
b) Características físicas, morales o emocionales;
c) Vida afectiva o familiar;
d) Domicilio particular;
e) Número telefónico y correo electrónico particulares;
f) Patrimonio;
g) Ideología, opinión política, afiliación sindical y creencia o convicción religiosa y filosófica;
h) Estado de salud física y mental e historial médico;
i) Preferencia sexual; y
j) Otras análogas que afecten su intimidad, que puedan dar origen a discriminación o que su
difusión o entrega a terceros conlleve un riesgo para su titular;
II. La entregada con tal carácter por los particulares, siempre que:
a) Se precisen los medios en que se contiene; y
b) No se lesionen derechos de terceros o se contravengan disposiciones de orden público; y
III. La considerada como confidencial por disposición legal expresa.
</t>
        </r>
      </text>
    </comment>
    <comment ref="D14" authorId="0">
      <text>
        <r>
          <rPr>
            <b/>
            <sz val="10"/>
            <color indexed="81"/>
            <rFont val="Tahoma"/>
            <family val="2"/>
          </rPr>
          <t>LEY DE TRANSPARENCIA Y ACCESO A LA INFORMACIÓN PÚBLICA DEL ESTADO DE JALISCO Y SUS MUNICIPIOS</t>
        </r>
        <r>
          <rPr>
            <b/>
            <sz val="9"/>
            <color indexed="81"/>
            <rFont val="Tahoma"/>
            <family val="2"/>
          </rPr>
          <t xml:space="preserve">
Capítulo III
De la Información Confidencial</t>
        </r>
        <r>
          <rPr>
            <sz val="9"/>
            <color indexed="81"/>
            <rFont val="Tahoma"/>
            <family val="2"/>
          </rPr>
          <t xml:space="preserve">
Artículo 20. </t>
        </r>
        <r>
          <rPr>
            <b/>
            <sz val="9"/>
            <color indexed="81"/>
            <rFont val="Tahoma"/>
            <family val="2"/>
          </rPr>
          <t>Información Confidencial — Derecho y características.</t>
        </r>
        <r>
          <rPr>
            <sz val="9"/>
            <color indexed="81"/>
            <rFont val="Tahoma"/>
            <family val="2"/>
          </rPr>
          <t xml:space="preserve">
1. Toda persona tiene derecho a la protección de sus datos personales.
2. Nadie podrá ser obligado a proporcionar información referente a sus datos sensibles o aquella que pudiera propiciar expresión de discriminación e intolerancia sobre su persona, honor, reputación y dignidad, salvo que la información sea estrictamente necesaria para proteger su vida y seguridad personal o lo prevea alguna disposición legal.
Artículo 21.</t>
        </r>
        <r>
          <rPr>
            <b/>
            <sz val="9"/>
            <color indexed="81"/>
            <rFont val="Tahoma"/>
            <family val="2"/>
          </rPr>
          <t xml:space="preserve"> Información confidencial — Catálogo.</t>
        </r>
        <r>
          <rPr>
            <sz val="9"/>
            <color indexed="81"/>
            <rFont val="Tahoma"/>
            <family val="2"/>
          </rPr>
          <t xml:space="preserve">
1. Es información confidencial:
I. Los datos personales de una persona física identificada o identificable relativos a:
a) Origen étnico o racial;
b) Características físicas, morales o emocionales;
c) Vida afectiva o familiar;
d) Domicilio particular;
e) Número telefónico y correo electrónico particulares;
f) Patrimonio;
g) Ideología, opinión política, afiliación sindical y creencia o convicción religiosa y filosófica;
h) Estado de salud física y mental e historial médico;
i) Preferencia sexual; y
j) Otras análogas que afecten su intimidad, que puedan dar origen a discriminación o que su
difusión o entrega a terceros conlleve un riesgo para su titular;
II. La entregada con tal carácter por los particulares, siempre que:
a) Se precisen los medios en que se contiene; y
b) No se lesionen derechos de terceros o se contravengan disposiciones de orden público; y
III. La considerada como confidencial por disposición legal expresa.
</t>
        </r>
      </text>
    </comment>
    <comment ref="J14" authorId="0">
      <text>
        <r>
          <rPr>
            <b/>
            <sz val="10"/>
            <color indexed="81"/>
            <rFont val="Tahoma"/>
            <family val="2"/>
          </rPr>
          <t>LEY DE TRANSPARENCIA Y ACCESO A LA INFORMACIÓN PÚBLICA DEL ESTADO DE JALISCO Y SUS MUNICIPIOS</t>
        </r>
        <r>
          <rPr>
            <b/>
            <sz val="9"/>
            <color indexed="81"/>
            <rFont val="Tahoma"/>
            <family val="2"/>
          </rPr>
          <t xml:space="preserve">
Capítulo III
De la Información Confidencial</t>
        </r>
        <r>
          <rPr>
            <sz val="9"/>
            <color indexed="81"/>
            <rFont val="Tahoma"/>
            <family val="2"/>
          </rPr>
          <t xml:space="preserve">
Artículo 20. </t>
        </r>
        <r>
          <rPr>
            <b/>
            <sz val="9"/>
            <color indexed="81"/>
            <rFont val="Tahoma"/>
            <family val="2"/>
          </rPr>
          <t>Información Confidencial — Derecho y características.</t>
        </r>
        <r>
          <rPr>
            <sz val="9"/>
            <color indexed="81"/>
            <rFont val="Tahoma"/>
            <family val="2"/>
          </rPr>
          <t xml:space="preserve">
1. Toda persona tiene derecho a la protección de sus datos personales.
2. Nadie podrá ser obligado a proporcionar información referente a sus datos sensibles o aquella que pudiera propiciar expresión de discriminación e intolerancia sobre su persona, honor, reputación y dignidad, salvo que la información sea estrictamente necesaria para proteger su vida y seguridad personal o lo prevea alguna disposición legal.
Artículo 21.</t>
        </r>
        <r>
          <rPr>
            <b/>
            <sz val="9"/>
            <color indexed="81"/>
            <rFont val="Tahoma"/>
            <family val="2"/>
          </rPr>
          <t xml:space="preserve"> Información confidencial — Catálogo.</t>
        </r>
        <r>
          <rPr>
            <sz val="9"/>
            <color indexed="81"/>
            <rFont val="Tahoma"/>
            <family val="2"/>
          </rPr>
          <t xml:space="preserve">
1. Es información confidencial:
I. Los datos personales de una persona física identificada o identificable relativos a:
a) Origen étnico o racial;
b) Características físicas, morales o emocionales;
c) Vida afectiva o familiar;
d) Domicilio particular;
e) Número telefónico y correo electrónico particulares;
f) Patrimonio;
g) Ideología, opinión política, afiliación sindical y creencia o convicción religiosa y filosófica;
h) Estado de salud física y mental e historial médico;
i) Preferencia sexual; y
j) Otras análogas que afecten su intimidad, que puedan dar origen a discriminación o que su
difusión o entrega a terceros conlleve un riesgo para su titular;
II. La entregada con tal carácter por los particulares, siempre que:
a) Se precisen los medios en que se contiene; y
b) No se lesionen derechos de terceros o se contravengan disposiciones de orden público; y
III. La considerada como confidencial por disposición legal expresa.
</t>
        </r>
      </text>
    </comment>
    <comment ref="K14" authorId="0">
      <text>
        <r>
          <rPr>
            <b/>
            <sz val="10"/>
            <color indexed="81"/>
            <rFont val="Tahoma"/>
            <family val="2"/>
          </rPr>
          <t>LEY DE TRANSPARENCIA Y ACCESO A LA INFORMACIÓN PÚBLICA DEL ESTADO DE JALISCO Y SUS MUNICIPIOS</t>
        </r>
        <r>
          <rPr>
            <b/>
            <sz val="9"/>
            <color indexed="81"/>
            <rFont val="Tahoma"/>
            <family val="2"/>
          </rPr>
          <t xml:space="preserve">
Capítulo III
De la Información Confidencial</t>
        </r>
        <r>
          <rPr>
            <sz val="9"/>
            <color indexed="81"/>
            <rFont val="Tahoma"/>
            <family val="2"/>
          </rPr>
          <t xml:space="preserve">
Artículo 20. </t>
        </r>
        <r>
          <rPr>
            <b/>
            <sz val="9"/>
            <color indexed="81"/>
            <rFont val="Tahoma"/>
            <family val="2"/>
          </rPr>
          <t>Información Confidencial — Derecho y características.</t>
        </r>
        <r>
          <rPr>
            <sz val="9"/>
            <color indexed="81"/>
            <rFont val="Tahoma"/>
            <family val="2"/>
          </rPr>
          <t xml:space="preserve">
1. Toda persona tiene derecho a la protección de sus datos personales.
2. Nadie podrá ser obligado a proporcionar información referente a sus datos sensibles o aquella que pudiera propiciar expresión de discriminación e intolerancia sobre su persona, honor, reputación y dignidad, salvo que la información sea estrictamente necesaria para proteger su vida y seguridad personal o lo prevea alguna disposición legal.
Artículo 21.</t>
        </r>
        <r>
          <rPr>
            <b/>
            <sz val="9"/>
            <color indexed="81"/>
            <rFont val="Tahoma"/>
            <family val="2"/>
          </rPr>
          <t xml:space="preserve"> Información confidencial — Catálogo.</t>
        </r>
        <r>
          <rPr>
            <sz val="9"/>
            <color indexed="81"/>
            <rFont val="Tahoma"/>
            <family val="2"/>
          </rPr>
          <t xml:space="preserve">
1. Es información confidencial:
I. Los datos personales de una persona física identificada o identificable relativos a:
a) Origen étnico o racial;
b) Características físicas, morales o emocionales;
c) Vida afectiva o familiar;
d) Domicilio particular;
e) Número telefónico y correo electrónico particulares;
f) Patrimonio;
g) Ideología, opinión política, afiliación sindical y creencia o convicción religiosa y filosófica;
h) Estado de salud física y mental e historial médico;
i) Preferencia sexual; y
j) Otras análogas que afecten su intimidad, que puedan dar origen a discriminación o que su
difusión o entrega a terceros conlleve un riesgo para su titular;
II. La entregada con tal carácter por los particulares, siempre que:
a) Se precisen los medios en que se contiene; y
b) No se lesionen derechos de terceros o se contravengan disposiciones de orden público; y
III. La considerada como confidencial por disposición legal expresa.
</t>
        </r>
      </text>
    </comment>
    <comment ref="L14" authorId="0">
      <text>
        <r>
          <rPr>
            <b/>
            <sz val="10"/>
            <color indexed="81"/>
            <rFont val="Tahoma"/>
            <family val="2"/>
          </rPr>
          <t>LEY DE TRANSPARENCIA Y ACCESO A LA INFORMACIÓN PÚBLICA DEL ESTADO DE JALISCO Y SUS MUNICIPIOS</t>
        </r>
        <r>
          <rPr>
            <b/>
            <sz val="9"/>
            <color indexed="81"/>
            <rFont val="Tahoma"/>
            <family val="2"/>
          </rPr>
          <t xml:space="preserve">
Capítulo III
De la Información Confidencial</t>
        </r>
        <r>
          <rPr>
            <sz val="9"/>
            <color indexed="81"/>
            <rFont val="Tahoma"/>
            <family val="2"/>
          </rPr>
          <t xml:space="preserve">
Artículo 20. </t>
        </r>
        <r>
          <rPr>
            <b/>
            <sz val="9"/>
            <color indexed="81"/>
            <rFont val="Tahoma"/>
            <family val="2"/>
          </rPr>
          <t>Información Confidencial — Derecho y características.</t>
        </r>
        <r>
          <rPr>
            <sz val="9"/>
            <color indexed="81"/>
            <rFont val="Tahoma"/>
            <family val="2"/>
          </rPr>
          <t xml:space="preserve">
1. Toda persona tiene derecho a la protección de sus datos personales.
2. Nadie podrá ser obligado a proporcionar información referente a sus datos sensibles o aquella que pudiera propiciar expresión de discriminación e intolerancia sobre su persona, honor, reputación y dignidad, salvo que la información sea estrictamente necesaria para proteger su vida y seguridad personal o lo prevea alguna disposición legal.
Artículo 21.</t>
        </r>
        <r>
          <rPr>
            <b/>
            <sz val="9"/>
            <color indexed="81"/>
            <rFont val="Tahoma"/>
            <family val="2"/>
          </rPr>
          <t xml:space="preserve"> Información confidencial — Catálogo.</t>
        </r>
        <r>
          <rPr>
            <sz val="9"/>
            <color indexed="81"/>
            <rFont val="Tahoma"/>
            <family val="2"/>
          </rPr>
          <t xml:space="preserve">
1. Es información confidencial:
I. Los datos personales de una persona física identificada o identificable relativos a:
a) Origen étnico o racial;
b) Características físicas, morales o emocionales;
c) Vida afectiva o familiar;
d) Domicilio particular;
e) Número telefónico y correo electrónico particulares;
f) Patrimonio;
g) Ideología, opinión política, afiliación sindical y creencia o convicción religiosa y filosófica;
h) Estado de salud física y mental e historial médico;
i) Preferencia sexual; y
j) Otras análogas que afecten su intimidad, que puedan dar origen a discriminación o que su
difusión o entrega a terceros conlleve un riesgo para su titular;
II. La entregada con tal carácter por los particulares, siempre que:
a) Se precisen los medios en que se contiene; y
b) No se lesionen derechos de terceros o se contravengan disposiciones de orden público; y
III. La considerada como confidencial por disposición legal expresa.
</t>
        </r>
      </text>
    </comment>
    <comment ref="C15" authorId="0">
      <text>
        <r>
          <rPr>
            <b/>
            <sz val="10"/>
            <color indexed="81"/>
            <rFont val="Tahoma"/>
            <family val="2"/>
          </rPr>
          <t>LEY DE TRANSPARENCIA Y ACCESO A LA INFORMACIÓN PÚBLICA DEL ESTADO DE JALISCO Y SUS MUNICIPIOS</t>
        </r>
        <r>
          <rPr>
            <b/>
            <sz val="9"/>
            <color indexed="81"/>
            <rFont val="Tahoma"/>
            <family val="2"/>
          </rPr>
          <t xml:space="preserve">
Capítulo III
De la Información Confidencial</t>
        </r>
        <r>
          <rPr>
            <sz val="9"/>
            <color indexed="81"/>
            <rFont val="Tahoma"/>
            <family val="2"/>
          </rPr>
          <t xml:space="preserve">
Artículo 20. </t>
        </r>
        <r>
          <rPr>
            <b/>
            <sz val="9"/>
            <color indexed="81"/>
            <rFont val="Tahoma"/>
            <family val="2"/>
          </rPr>
          <t>Información Confidencial — Derecho y características.</t>
        </r>
        <r>
          <rPr>
            <sz val="9"/>
            <color indexed="81"/>
            <rFont val="Tahoma"/>
            <family val="2"/>
          </rPr>
          <t xml:space="preserve">
1. Toda persona tiene derecho a la protección de sus datos personales.
2. Nadie podrá ser obligado a proporcionar información referente a sus datos sensibles o aquella que pudiera propiciar expresión de discriminación e intolerancia sobre su persona, honor, reputación y dignidad, salvo que la información sea estrictamente necesaria para proteger su vida y seguridad personal o lo prevea alguna disposición legal.
Artículo 21.</t>
        </r>
        <r>
          <rPr>
            <b/>
            <sz val="9"/>
            <color indexed="81"/>
            <rFont val="Tahoma"/>
            <family val="2"/>
          </rPr>
          <t xml:space="preserve"> Información confidencial — Catálogo.</t>
        </r>
        <r>
          <rPr>
            <sz val="9"/>
            <color indexed="81"/>
            <rFont val="Tahoma"/>
            <family val="2"/>
          </rPr>
          <t xml:space="preserve">
1. Es información confidencial:
I. Los datos personales de una persona física identificada o identificable relativos a:
a) Origen étnico o racial;
b) Características físicas, morales o emocionales;
c) Vida afectiva o familiar;
d) Domicilio particular;
e) Número telefónico y correo electrónico particulares;
f) Patrimonio;
g) Ideología, opinión política, afiliación sindical y creencia o convicción religiosa y filosófica;
h) Estado de salud física y mental e historial médico;
i) Preferencia sexual; y
j) Otras análogas que afecten su intimidad, que puedan dar origen a discriminación o que su
difusión o entrega a terceros conlleve un riesgo para su titular;
II. La entregada con tal carácter por los particulares, siempre que:
a) Se precisen los medios en que se contiene; y
b) No se lesionen derechos de terceros o se contravengan disposiciones de orden público; y
III. La considerada como confidencial por disposición legal expresa.
</t>
        </r>
      </text>
    </comment>
    <comment ref="D15" authorId="0">
      <text>
        <r>
          <rPr>
            <b/>
            <sz val="10"/>
            <color indexed="81"/>
            <rFont val="Tahoma"/>
            <family val="2"/>
          </rPr>
          <t>LEY DE TRANSPARENCIA Y ACCESO A LA INFORMACIÓN PÚBLICA DEL ESTADO DE JALISCO Y SUS MUNICIPIOS</t>
        </r>
        <r>
          <rPr>
            <b/>
            <sz val="9"/>
            <color indexed="81"/>
            <rFont val="Tahoma"/>
            <family val="2"/>
          </rPr>
          <t xml:space="preserve">
Capítulo III
De la Información Confidencial</t>
        </r>
        <r>
          <rPr>
            <sz val="9"/>
            <color indexed="81"/>
            <rFont val="Tahoma"/>
            <family val="2"/>
          </rPr>
          <t xml:space="preserve">
Artículo 20. </t>
        </r>
        <r>
          <rPr>
            <b/>
            <sz val="9"/>
            <color indexed="81"/>
            <rFont val="Tahoma"/>
            <family val="2"/>
          </rPr>
          <t>Información Confidencial — Derecho y características.</t>
        </r>
        <r>
          <rPr>
            <sz val="9"/>
            <color indexed="81"/>
            <rFont val="Tahoma"/>
            <family val="2"/>
          </rPr>
          <t xml:space="preserve">
1. Toda persona tiene derecho a la protección de sus datos personales.
2. Nadie podrá ser obligado a proporcionar información referente a sus datos sensibles o aquella que pudiera propiciar expresión de discriminación e intolerancia sobre su persona, honor, reputación y dignidad, salvo que la información sea estrictamente necesaria para proteger su vida y seguridad personal o lo prevea alguna disposición legal.
Artículo 21.</t>
        </r>
        <r>
          <rPr>
            <b/>
            <sz val="9"/>
            <color indexed="81"/>
            <rFont val="Tahoma"/>
            <family val="2"/>
          </rPr>
          <t xml:space="preserve"> Información confidencial — Catálogo.</t>
        </r>
        <r>
          <rPr>
            <sz val="9"/>
            <color indexed="81"/>
            <rFont val="Tahoma"/>
            <family val="2"/>
          </rPr>
          <t xml:space="preserve">
1. Es información confidencial:
I. Los datos personales de una persona física identificada o identificable relativos a:
a) Origen étnico o racial;
b) Características físicas, morales o emocionales;
c) Vida afectiva o familiar;
d) Domicilio particular;
e) Número telefónico y correo electrónico particulares;
f) Patrimonio;
g) Ideología, opinión política, afiliación sindical y creencia o convicción religiosa y filosófica;
h) Estado de salud física y mental e historial médico;
i) Preferencia sexual; y
j) Otras análogas que afecten su intimidad, que puedan dar origen a discriminación o que su
difusión o entrega a terceros conlleve un riesgo para su titular;
II. La entregada con tal carácter por los particulares, siempre que:
a) Se precisen los medios en que se contiene; y
b) No se lesionen derechos de terceros o se contravengan disposiciones de orden público; y
III. La considerada como confidencial por disposición legal expresa.
</t>
        </r>
      </text>
    </comment>
    <comment ref="C16" authorId="0">
      <text>
        <r>
          <rPr>
            <b/>
            <sz val="10"/>
            <color indexed="81"/>
            <rFont val="Tahoma"/>
            <family val="2"/>
          </rPr>
          <t>LEY DE TRANSPARENCIA Y ACCESO A LA INFORMACIÓN PÚBLICA DEL ESTADO DE JALISCO Y SUS MUNICIPIOS</t>
        </r>
        <r>
          <rPr>
            <b/>
            <sz val="9"/>
            <color indexed="81"/>
            <rFont val="Tahoma"/>
            <family val="2"/>
          </rPr>
          <t xml:space="preserve">
Capítulo III
De la Información Confidencial</t>
        </r>
        <r>
          <rPr>
            <sz val="9"/>
            <color indexed="81"/>
            <rFont val="Tahoma"/>
            <family val="2"/>
          </rPr>
          <t xml:space="preserve">
Artículo 20. </t>
        </r>
        <r>
          <rPr>
            <b/>
            <sz val="9"/>
            <color indexed="81"/>
            <rFont val="Tahoma"/>
            <family val="2"/>
          </rPr>
          <t>Información Confidencial — Derecho y características.</t>
        </r>
        <r>
          <rPr>
            <sz val="9"/>
            <color indexed="81"/>
            <rFont val="Tahoma"/>
            <family val="2"/>
          </rPr>
          <t xml:space="preserve">
1. Toda persona tiene derecho a la protección de sus datos personales.
2. Nadie podrá ser obligado a proporcionar información referente a sus datos sensibles o aquella que pudiera propiciar expresión de discriminación e intolerancia sobre su persona, honor, reputación y dignidad, salvo que la información sea estrictamente necesaria para proteger su vida y seguridad personal o lo prevea alguna disposición legal.
Artículo 21.</t>
        </r>
        <r>
          <rPr>
            <b/>
            <sz val="9"/>
            <color indexed="81"/>
            <rFont val="Tahoma"/>
            <family val="2"/>
          </rPr>
          <t xml:space="preserve"> Información confidencial — Catálogo.</t>
        </r>
        <r>
          <rPr>
            <sz val="9"/>
            <color indexed="81"/>
            <rFont val="Tahoma"/>
            <family val="2"/>
          </rPr>
          <t xml:space="preserve">
1. Es información confidencial:
I. Los datos personales de una persona física identificada o identificable relativos a:
a) Origen étnico o racial;
b) Características físicas, morales o emocionales;
c) Vida afectiva o familiar;
d) Domicilio particular;
e) Número telefónico y correo electrónico particulares;
f) Patrimonio;
g) Ideología, opinión política, afiliación sindical y creencia o convicción religiosa y filosófica;
h) Estado de salud física y mental e historial médico;
i) Preferencia sexual; y
j) Otras análogas que afecten su intimidad, que puedan dar origen a discriminación o que su
difusión o entrega a terceros conlleve un riesgo para su titular;
II. La entregada con tal carácter por los particulares, siempre que:
a) Se precisen los medios en que se contiene; y
b) No se lesionen derechos de terceros o se contravengan disposiciones de orden público; y
III. La considerada como confidencial por disposición legal expresa.
</t>
        </r>
      </text>
    </comment>
    <comment ref="D16" authorId="0">
      <text>
        <r>
          <rPr>
            <b/>
            <sz val="10"/>
            <color indexed="81"/>
            <rFont val="Tahoma"/>
            <family val="2"/>
          </rPr>
          <t>LEY DE TRANSPARENCIA Y ACCESO A LA INFORMACIÓN PÚBLICA DEL ESTADO DE JALISCO Y SUS MUNICIPIOS</t>
        </r>
        <r>
          <rPr>
            <b/>
            <sz val="9"/>
            <color indexed="81"/>
            <rFont val="Tahoma"/>
            <family val="2"/>
          </rPr>
          <t xml:space="preserve">
Capítulo III
De la Información Confidencial</t>
        </r>
        <r>
          <rPr>
            <sz val="9"/>
            <color indexed="81"/>
            <rFont val="Tahoma"/>
            <family val="2"/>
          </rPr>
          <t xml:space="preserve">
Artículo 20. </t>
        </r>
        <r>
          <rPr>
            <b/>
            <sz val="9"/>
            <color indexed="81"/>
            <rFont val="Tahoma"/>
            <family val="2"/>
          </rPr>
          <t>Información Confidencial — Derecho y características.</t>
        </r>
        <r>
          <rPr>
            <sz val="9"/>
            <color indexed="81"/>
            <rFont val="Tahoma"/>
            <family val="2"/>
          </rPr>
          <t xml:space="preserve">
1. Toda persona tiene derecho a la protección de sus datos personales.
2. Nadie podrá ser obligado a proporcionar información referente a sus datos sensibles o aquella que pudiera propiciar expresión de discriminación e intolerancia sobre su persona, honor, reputación y dignidad, salvo que la información sea estrictamente necesaria para proteger su vida y seguridad personal o lo prevea alguna disposición legal.
Artículo 21.</t>
        </r>
        <r>
          <rPr>
            <b/>
            <sz val="9"/>
            <color indexed="81"/>
            <rFont val="Tahoma"/>
            <family val="2"/>
          </rPr>
          <t xml:space="preserve"> Información confidencial — Catálogo.</t>
        </r>
        <r>
          <rPr>
            <sz val="9"/>
            <color indexed="81"/>
            <rFont val="Tahoma"/>
            <family val="2"/>
          </rPr>
          <t xml:space="preserve">
1. Es información confidencial:
I. Los datos personales de una persona física identificada o identificable relativos a:
a) Origen étnico o racial;
b) Características físicas, morales o emocionales;
c) Vida afectiva o familiar;
d) Domicilio particular;
e) Número telefónico y correo electrónico particulares;
f) Patrimonio;
g) Ideología, opinión política, afiliación sindical y creencia o convicción religiosa y filosófica;
h) Estado de salud física y mental e historial médico;
i) Preferencia sexual; y
j) Otras análogas que afecten su intimidad, que puedan dar origen a discriminación o que su
difusión o entrega a terceros conlleve un riesgo para su titular;
II. La entregada con tal carácter por los particulares, siempre que:
a) Se precisen los medios en que se contiene; y
b) No se lesionen derechos de terceros o se contravengan disposiciones de orden público; y
III. La considerada como confidencial por disposición legal expresa.
</t>
        </r>
      </text>
    </comment>
  </commentList>
</comments>
</file>

<file path=xl/comments2.xml><?xml version="1.0" encoding="utf-8"?>
<comments xmlns="http://schemas.openxmlformats.org/spreadsheetml/2006/main">
  <authors>
    <author>Siordia Quiñones Maria Cristina</author>
  </authors>
  <commentList>
    <comment ref="C14" authorId="0">
      <text>
        <r>
          <rPr>
            <b/>
            <sz val="10"/>
            <color indexed="81"/>
            <rFont val="Tahoma"/>
            <family val="2"/>
          </rPr>
          <t>LEY DE TRANSPARENCIA Y ACCESO A LA INFORMACIÓN PÚBLICA DEL ESTADO DE JALISCO Y SUS MUNICIPIOS</t>
        </r>
        <r>
          <rPr>
            <b/>
            <sz val="9"/>
            <color indexed="81"/>
            <rFont val="Tahoma"/>
            <family val="2"/>
          </rPr>
          <t xml:space="preserve">
Capítulo III
De la Información Confidencial</t>
        </r>
        <r>
          <rPr>
            <sz val="9"/>
            <color indexed="81"/>
            <rFont val="Tahoma"/>
            <family val="2"/>
          </rPr>
          <t xml:space="preserve">
Artículo 20. </t>
        </r>
        <r>
          <rPr>
            <b/>
            <sz val="9"/>
            <color indexed="81"/>
            <rFont val="Tahoma"/>
            <family val="2"/>
          </rPr>
          <t>Información Confidencial — Derecho y características.</t>
        </r>
        <r>
          <rPr>
            <sz val="9"/>
            <color indexed="81"/>
            <rFont val="Tahoma"/>
            <family val="2"/>
          </rPr>
          <t xml:space="preserve">
1. Toda persona tiene derecho a la protección de sus datos personales.
2. Nadie podrá ser obligado a proporcionar información referente a sus datos sensibles o aquella que pudiera propiciar expresión de discriminación e intolerancia sobre su persona, honor, reputación y dignidad, salvo que la información sea estrictamente necesaria para proteger su vida y seguridad personal o lo prevea alguna disposición legal.
Artículo 21.</t>
        </r>
        <r>
          <rPr>
            <b/>
            <sz val="9"/>
            <color indexed="81"/>
            <rFont val="Tahoma"/>
            <family val="2"/>
          </rPr>
          <t xml:space="preserve"> Información confidencial — Catálogo.</t>
        </r>
        <r>
          <rPr>
            <sz val="9"/>
            <color indexed="81"/>
            <rFont val="Tahoma"/>
            <family val="2"/>
          </rPr>
          <t xml:space="preserve">
1. Es información confidencial:
I. Los datos personales de una persona física identificada o identificable relativos a:
a) Origen étnico o racial;
b) Características físicas, morales o emocionales;
c) Vida afectiva o familiar;
d) Domicilio particular;
e) Número telefónico y correo electrónico particulares;
f) Patrimonio;
g) Ideología, opinión política, afiliación sindical y creencia o convicción religiosa y filosófica;
h) Estado de salud física y mental e historial médico;
i) Preferencia sexual; y
j) Otras análogas que afecten su intimidad, que puedan dar origen a discriminación o que su
difusión o entrega a terceros conlleve un riesgo para su titular;
II. La entregada con tal carácter por los particulares, siempre que:
a) Se precisen los medios en que se contiene; y
b) No se lesionen derechos de terceros o se contravengan disposiciones de orden público; y
III. La considerada como confidencial por disposición legal expresa.
</t>
        </r>
      </text>
    </comment>
    <comment ref="D14" authorId="0">
      <text>
        <r>
          <rPr>
            <b/>
            <sz val="10"/>
            <color indexed="81"/>
            <rFont val="Tahoma"/>
            <family val="2"/>
          </rPr>
          <t>LEY DE TRANSPARENCIA Y ACCESO A LA INFORMACIÓN PÚBLICA DEL ESTADO DE JALISCO Y SUS MUNICIPIOS</t>
        </r>
        <r>
          <rPr>
            <b/>
            <sz val="9"/>
            <color indexed="81"/>
            <rFont val="Tahoma"/>
            <family val="2"/>
          </rPr>
          <t xml:space="preserve">
Capítulo III
De la Información Confidencial</t>
        </r>
        <r>
          <rPr>
            <sz val="9"/>
            <color indexed="81"/>
            <rFont val="Tahoma"/>
            <family val="2"/>
          </rPr>
          <t xml:space="preserve">
Artículo 20. </t>
        </r>
        <r>
          <rPr>
            <b/>
            <sz val="9"/>
            <color indexed="81"/>
            <rFont val="Tahoma"/>
            <family val="2"/>
          </rPr>
          <t>Información Confidencial — Derecho y características.</t>
        </r>
        <r>
          <rPr>
            <sz val="9"/>
            <color indexed="81"/>
            <rFont val="Tahoma"/>
            <family val="2"/>
          </rPr>
          <t xml:space="preserve">
1. Toda persona tiene derecho a la protección de sus datos personales.
2. Nadie podrá ser obligado a proporcionar información referente a sus datos sensibles o aquella que pudiera propiciar expresión de discriminación e intolerancia sobre su persona, honor, reputación y dignidad, salvo que la información sea estrictamente necesaria para proteger su vida y seguridad personal o lo prevea alguna disposición legal.
Artículo 21.</t>
        </r>
        <r>
          <rPr>
            <b/>
            <sz val="9"/>
            <color indexed="81"/>
            <rFont val="Tahoma"/>
            <family val="2"/>
          </rPr>
          <t xml:space="preserve"> Información confidencial — Catálogo.</t>
        </r>
        <r>
          <rPr>
            <sz val="9"/>
            <color indexed="81"/>
            <rFont val="Tahoma"/>
            <family val="2"/>
          </rPr>
          <t xml:space="preserve">
1. Es información confidencial:
I. Los datos personales de una persona física identificada o identificable relativos a:
a) Origen étnico o racial;
b) Características físicas, morales o emocionales;
c) Vida afectiva o familiar;
d) Domicilio particular;
e) Número telefónico y correo electrónico particulares;
f) Patrimonio;
g) Ideología, opinión política, afiliación sindical y creencia o convicción religiosa y filosófica;
h) Estado de salud física y mental e historial médico;
i) Preferencia sexual; y
j) Otras análogas que afecten su intimidad, que puedan dar origen a discriminación o que su
difusión o entrega a terceros conlleve un riesgo para su titular;
II. La entregada con tal carácter por los particulares, siempre que:
a) Se precisen los medios en que se contiene; y
b) No se lesionen derechos de terceros o se contravengan disposiciones de orden público; y
III. La considerada como confidencial por disposición legal expresa.
</t>
        </r>
      </text>
    </comment>
    <comment ref="J14" authorId="0">
      <text>
        <r>
          <rPr>
            <b/>
            <sz val="10"/>
            <color indexed="81"/>
            <rFont val="Tahoma"/>
            <family val="2"/>
          </rPr>
          <t>LEY DE TRANSPARENCIA Y ACCESO A LA INFORMACIÓN PÚBLICA DEL ESTADO DE JALISCO Y SUS MUNICIPIOS</t>
        </r>
        <r>
          <rPr>
            <b/>
            <sz val="9"/>
            <color indexed="81"/>
            <rFont val="Tahoma"/>
            <family val="2"/>
          </rPr>
          <t xml:space="preserve">
Capítulo III
De la Información Confidencial</t>
        </r>
        <r>
          <rPr>
            <sz val="9"/>
            <color indexed="81"/>
            <rFont val="Tahoma"/>
            <family val="2"/>
          </rPr>
          <t xml:space="preserve">
Artículo 20. </t>
        </r>
        <r>
          <rPr>
            <b/>
            <sz val="9"/>
            <color indexed="81"/>
            <rFont val="Tahoma"/>
            <family val="2"/>
          </rPr>
          <t>Información Confidencial — Derecho y características.</t>
        </r>
        <r>
          <rPr>
            <sz val="9"/>
            <color indexed="81"/>
            <rFont val="Tahoma"/>
            <family val="2"/>
          </rPr>
          <t xml:space="preserve">
1. Toda persona tiene derecho a la protección de sus datos personales.
2. Nadie podrá ser obligado a proporcionar información referente a sus datos sensibles o aquella que pudiera propiciar expresión de discriminación e intolerancia sobre su persona, honor, reputación y dignidad, salvo que la información sea estrictamente necesaria para proteger su vida y seguridad personal o lo prevea alguna disposición legal.
Artículo 21.</t>
        </r>
        <r>
          <rPr>
            <b/>
            <sz val="9"/>
            <color indexed="81"/>
            <rFont val="Tahoma"/>
            <family val="2"/>
          </rPr>
          <t xml:space="preserve"> Información confidencial — Catálogo.</t>
        </r>
        <r>
          <rPr>
            <sz val="9"/>
            <color indexed="81"/>
            <rFont val="Tahoma"/>
            <family val="2"/>
          </rPr>
          <t xml:space="preserve">
1. Es información confidencial:
I. Los datos personales de una persona física identificada o identificable relativos a:
a) Origen étnico o racial;
b) Características físicas, morales o emocionales;
c) Vida afectiva o familiar;
d) Domicilio particular;
e) Número telefónico y correo electrónico particulares;
f) Patrimonio;
g) Ideología, opinión política, afiliación sindical y creencia o convicción religiosa y filosófica;
h) Estado de salud física y mental e historial médico;
i) Preferencia sexual; y
j) Otras análogas que afecten su intimidad, que puedan dar origen a discriminación o que su
difusión o entrega a terceros conlleve un riesgo para su titular;
II. La entregada con tal carácter por los particulares, siempre que:
a) Se precisen los medios en que se contiene; y
b) No se lesionen derechos de terceros o se contravengan disposiciones de orden público; y
III. La considerada como confidencial por disposición legal expresa.
</t>
        </r>
      </text>
    </comment>
    <comment ref="K14" authorId="0">
      <text>
        <r>
          <rPr>
            <b/>
            <sz val="10"/>
            <color indexed="81"/>
            <rFont val="Tahoma"/>
            <family val="2"/>
          </rPr>
          <t>LEY DE TRANSPARENCIA Y ACCESO A LA INFORMACIÓN PÚBLICA DEL ESTADO DE JALISCO Y SUS MUNICIPIOS</t>
        </r>
        <r>
          <rPr>
            <b/>
            <sz val="9"/>
            <color indexed="81"/>
            <rFont val="Tahoma"/>
            <family val="2"/>
          </rPr>
          <t xml:space="preserve">
Capítulo III
De la Información Confidencial</t>
        </r>
        <r>
          <rPr>
            <sz val="9"/>
            <color indexed="81"/>
            <rFont val="Tahoma"/>
            <family val="2"/>
          </rPr>
          <t xml:space="preserve">
Artículo 20. </t>
        </r>
        <r>
          <rPr>
            <b/>
            <sz val="9"/>
            <color indexed="81"/>
            <rFont val="Tahoma"/>
            <family val="2"/>
          </rPr>
          <t>Información Confidencial — Derecho y características.</t>
        </r>
        <r>
          <rPr>
            <sz val="9"/>
            <color indexed="81"/>
            <rFont val="Tahoma"/>
            <family val="2"/>
          </rPr>
          <t xml:space="preserve">
1. Toda persona tiene derecho a la protección de sus datos personales.
2. Nadie podrá ser obligado a proporcionar información referente a sus datos sensibles o aquella que pudiera propiciar expresión de discriminación e intolerancia sobre su persona, honor, reputación y dignidad, salvo que la información sea estrictamente necesaria para proteger su vida y seguridad personal o lo prevea alguna disposición legal.
Artículo 21.</t>
        </r>
        <r>
          <rPr>
            <b/>
            <sz val="9"/>
            <color indexed="81"/>
            <rFont val="Tahoma"/>
            <family val="2"/>
          </rPr>
          <t xml:space="preserve"> Información confidencial — Catálogo.</t>
        </r>
        <r>
          <rPr>
            <sz val="9"/>
            <color indexed="81"/>
            <rFont val="Tahoma"/>
            <family val="2"/>
          </rPr>
          <t xml:space="preserve">
1. Es información confidencial:
I. Los datos personales de una persona física identificada o identificable relativos a:
a) Origen étnico o racial;
b) Características físicas, morales o emocionales;
c) Vida afectiva o familiar;
d) Domicilio particular;
e) Número telefónico y correo electrónico particulares;
f) Patrimonio;
g) Ideología, opinión política, afiliación sindical y creencia o convicción religiosa y filosófica;
h) Estado de salud física y mental e historial médico;
i) Preferencia sexual; y
j) Otras análogas que afecten su intimidad, que puedan dar origen a discriminación o que su
difusión o entrega a terceros conlleve un riesgo para su titular;
II. La entregada con tal carácter por los particulares, siempre que:
a) Se precisen los medios en que se contiene; y
b) No se lesionen derechos de terceros o se contravengan disposiciones de orden público; y
III. La considerada como confidencial por disposición legal expresa.
</t>
        </r>
      </text>
    </comment>
    <comment ref="L14" authorId="0">
      <text>
        <r>
          <rPr>
            <b/>
            <sz val="10"/>
            <color indexed="81"/>
            <rFont val="Tahoma"/>
            <family val="2"/>
          </rPr>
          <t>LEY DE TRANSPARENCIA Y ACCESO A LA INFORMACIÓN PÚBLICA DEL ESTADO DE JALISCO Y SUS MUNICIPIOS</t>
        </r>
        <r>
          <rPr>
            <b/>
            <sz val="9"/>
            <color indexed="81"/>
            <rFont val="Tahoma"/>
            <family val="2"/>
          </rPr>
          <t xml:space="preserve">
Capítulo III
De la Información Confidencial</t>
        </r>
        <r>
          <rPr>
            <sz val="9"/>
            <color indexed="81"/>
            <rFont val="Tahoma"/>
            <family val="2"/>
          </rPr>
          <t xml:space="preserve">
Artículo 20. </t>
        </r>
        <r>
          <rPr>
            <b/>
            <sz val="9"/>
            <color indexed="81"/>
            <rFont val="Tahoma"/>
            <family val="2"/>
          </rPr>
          <t>Información Confidencial — Derecho y características.</t>
        </r>
        <r>
          <rPr>
            <sz val="9"/>
            <color indexed="81"/>
            <rFont val="Tahoma"/>
            <family val="2"/>
          </rPr>
          <t xml:space="preserve">
1. Toda persona tiene derecho a la protección de sus datos personales.
2. Nadie podrá ser obligado a proporcionar información referente a sus datos sensibles o aquella que pudiera propiciar expresión de discriminación e intolerancia sobre su persona, honor, reputación y dignidad, salvo que la información sea estrictamente necesaria para proteger su vida y seguridad personal o lo prevea alguna disposición legal.
Artículo 21.</t>
        </r>
        <r>
          <rPr>
            <b/>
            <sz val="9"/>
            <color indexed="81"/>
            <rFont val="Tahoma"/>
            <family val="2"/>
          </rPr>
          <t xml:space="preserve"> Información confidencial — Catálogo.</t>
        </r>
        <r>
          <rPr>
            <sz val="9"/>
            <color indexed="81"/>
            <rFont val="Tahoma"/>
            <family val="2"/>
          </rPr>
          <t xml:space="preserve">
1. Es información confidencial:
I. Los datos personales de una persona física identificada o identificable relativos a:
a) Origen étnico o racial;
b) Características físicas, morales o emocionales;
c) Vida afectiva o familiar;
d) Domicilio particular;
e) Número telefónico y correo electrónico particulares;
f) Patrimonio;
g) Ideología, opinión política, afiliación sindical y creencia o convicción religiosa y filosófica;
h) Estado de salud física y mental e historial médico;
i) Preferencia sexual; y
j) Otras análogas que afecten su intimidad, que puedan dar origen a discriminación o que su
difusión o entrega a terceros conlleve un riesgo para su titular;
II. La entregada con tal carácter por los particulares, siempre que:
a) Se precisen los medios en que se contiene; y
b) No se lesionen derechos de terceros o se contravengan disposiciones de orden público; y
III. La considerada como confidencial por disposición legal expresa.
</t>
        </r>
      </text>
    </comment>
    <comment ref="C15" authorId="0">
      <text>
        <r>
          <rPr>
            <b/>
            <sz val="10"/>
            <color indexed="81"/>
            <rFont val="Tahoma"/>
            <family val="2"/>
          </rPr>
          <t>LEY DE TRANSPARENCIA Y ACCESO A LA INFORMACIÓN PÚBLICA DEL ESTADO DE JALISCO Y SUS MUNICIPIOS</t>
        </r>
        <r>
          <rPr>
            <b/>
            <sz val="9"/>
            <color indexed="81"/>
            <rFont val="Tahoma"/>
            <family val="2"/>
          </rPr>
          <t xml:space="preserve">
Capítulo III
De la Información Confidencial</t>
        </r>
        <r>
          <rPr>
            <sz val="9"/>
            <color indexed="81"/>
            <rFont val="Tahoma"/>
            <family val="2"/>
          </rPr>
          <t xml:space="preserve">
Artículo 20. </t>
        </r>
        <r>
          <rPr>
            <b/>
            <sz val="9"/>
            <color indexed="81"/>
            <rFont val="Tahoma"/>
            <family val="2"/>
          </rPr>
          <t>Información Confidencial — Derecho y características.</t>
        </r>
        <r>
          <rPr>
            <sz val="9"/>
            <color indexed="81"/>
            <rFont val="Tahoma"/>
            <family val="2"/>
          </rPr>
          <t xml:space="preserve">
1. Toda persona tiene derecho a la protección de sus datos personales.
2. Nadie podrá ser obligado a proporcionar información referente a sus datos sensibles o aquella que pudiera propiciar expresión de discriminación e intolerancia sobre su persona, honor, reputación y dignidad, salvo que la información sea estrictamente necesaria para proteger su vida y seguridad personal o lo prevea alguna disposición legal.
Artículo 21.</t>
        </r>
        <r>
          <rPr>
            <b/>
            <sz val="9"/>
            <color indexed="81"/>
            <rFont val="Tahoma"/>
            <family val="2"/>
          </rPr>
          <t xml:space="preserve"> Información confidencial — Catálogo.</t>
        </r>
        <r>
          <rPr>
            <sz val="9"/>
            <color indexed="81"/>
            <rFont val="Tahoma"/>
            <family val="2"/>
          </rPr>
          <t xml:space="preserve">
1. Es información confidencial:
I. Los datos personales de una persona física identificada o identificable relativos a:
a) Origen étnico o racial;
b) Características físicas, morales o emocionales;
c) Vida afectiva o familiar;
d) Domicilio particular;
e) Número telefónico y correo electrónico particulares;
f) Patrimonio;
g) Ideología, opinión política, afiliación sindical y creencia o convicción religiosa y filosófica;
h) Estado de salud física y mental e historial médico;
i) Preferencia sexual; y
j) Otras análogas que afecten su intimidad, que puedan dar origen a discriminación o que su
difusión o entrega a terceros conlleve un riesgo para su titular;
II. La entregada con tal carácter por los particulares, siempre que:
a) Se precisen los medios en que se contiene; y
b) No se lesionen derechos de terceros o se contravengan disposiciones de orden público; y
III. La considerada como confidencial por disposición legal expresa.
</t>
        </r>
      </text>
    </comment>
    <comment ref="D15" authorId="0">
      <text>
        <r>
          <rPr>
            <b/>
            <sz val="10"/>
            <color indexed="81"/>
            <rFont val="Tahoma"/>
            <family val="2"/>
          </rPr>
          <t>LEY DE TRANSPARENCIA Y ACCESO A LA INFORMACIÓN PÚBLICA DEL ESTADO DE JALISCO Y SUS MUNICIPIOS</t>
        </r>
        <r>
          <rPr>
            <b/>
            <sz val="9"/>
            <color indexed="81"/>
            <rFont val="Tahoma"/>
            <family val="2"/>
          </rPr>
          <t xml:space="preserve">
Capítulo III
De la Información Confidencial</t>
        </r>
        <r>
          <rPr>
            <sz val="9"/>
            <color indexed="81"/>
            <rFont val="Tahoma"/>
            <family val="2"/>
          </rPr>
          <t xml:space="preserve">
Artículo 20. </t>
        </r>
        <r>
          <rPr>
            <b/>
            <sz val="9"/>
            <color indexed="81"/>
            <rFont val="Tahoma"/>
            <family val="2"/>
          </rPr>
          <t>Información Confidencial — Derecho y características.</t>
        </r>
        <r>
          <rPr>
            <sz val="9"/>
            <color indexed="81"/>
            <rFont val="Tahoma"/>
            <family val="2"/>
          </rPr>
          <t xml:space="preserve">
1. Toda persona tiene derecho a la protección de sus datos personales.
2. Nadie podrá ser obligado a proporcionar información referente a sus datos sensibles o aquella que pudiera propiciar expresión de discriminación e intolerancia sobre su persona, honor, reputación y dignidad, salvo que la información sea estrictamente necesaria para proteger su vida y seguridad personal o lo prevea alguna disposición legal.
Artículo 21.</t>
        </r>
        <r>
          <rPr>
            <b/>
            <sz val="9"/>
            <color indexed="81"/>
            <rFont val="Tahoma"/>
            <family val="2"/>
          </rPr>
          <t xml:space="preserve"> Información confidencial — Catálogo.</t>
        </r>
        <r>
          <rPr>
            <sz val="9"/>
            <color indexed="81"/>
            <rFont val="Tahoma"/>
            <family val="2"/>
          </rPr>
          <t xml:space="preserve">
1. Es información confidencial:
I. Los datos personales de una persona física identificada o identificable relativos a:
a) Origen étnico o racial;
b) Características físicas, morales o emocionales;
c) Vida afectiva o familiar;
d) Domicilio particular;
e) Número telefónico y correo electrónico particulares;
f) Patrimonio;
g) Ideología, opinión política, afiliación sindical y creencia o convicción religiosa y filosófica;
h) Estado de salud física y mental e historial médico;
i) Preferencia sexual; y
j) Otras análogas que afecten su intimidad, que puedan dar origen a discriminación o que su
difusión o entrega a terceros conlleve un riesgo para su titular;
II. La entregada con tal carácter por los particulares, siempre que:
a) Se precisen los medios en que se contiene; y
b) No se lesionen derechos de terceros o se contravengan disposiciones de orden público; y
III. La considerada como confidencial por disposición legal expresa.
</t>
        </r>
      </text>
    </comment>
    <comment ref="J15" authorId="0">
      <text>
        <r>
          <rPr>
            <b/>
            <sz val="10"/>
            <color indexed="81"/>
            <rFont val="Tahoma"/>
            <family val="2"/>
          </rPr>
          <t>LEY DE TRANSPARENCIA Y ACCESO A LA INFORMACIÓN PÚBLICA DEL ESTADO DE JALISCO Y SUS MUNICIPIOS</t>
        </r>
        <r>
          <rPr>
            <b/>
            <sz val="9"/>
            <color indexed="81"/>
            <rFont val="Tahoma"/>
            <family val="2"/>
          </rPr>
          <t xml:space="preserve">
Capítulo III
De la Información Confidencial</t>
        </r>
        <r>
          <rPr>
            <sz val="9"/>
            <color indexed="81"/>
            <rFont val="Tahoma"/>
            <family val="2"/>
          </rPr>
          <t xml:space="preserve">
Artículo 20. </t>
        </r>
        <r>
          <rPr>
            <b/>
            <sz val="9"/>
            <color indexed="81"/>
            <rFont val="Tahoma"/>
            <family val="2"/>
          </rPr>
          <t>Información Confidencial — Derecho y características.</t>
        </r>
        <r>
          <rPr>
            <sz val="9"/>
            <color indexed="81"/>
            <rFont val="Tahoma"/>
            <family val="2"/>
          </rPr>
          <t xml:space="preserve">
1. Toda persona tiene derecho a la protección de sus datos personales.
2. Nadie podrá ser obligado a proporcionar información referente a sus datos sensibles o aquella que pudiera propiciar expresión de discriminación e intolerancia sobre su persona, honor, reputación y dignidad, salvo que la información sea estrictamente necesaria para proteger su vida y seguridad personal o lo prevea alguna disposición legal.
Artículo 21.</t>
        </r>
        <r>
          <rPr>
            <b/>
            <sz val="9"/>
            <color indexed="81"/>
            <rFont val="Tahoma"/>
            <family val="2"/>
          </rPr>
          <t xml:space="preserve"> Información confidencial — Catálogo.</t>
        </r>
        <r>
          <rPr>
            <sz val="9"/>
            <color indexed="81"/>
            <rFont val="Tahoma"/>
            <family val="2"/>
          </rPr>
          <t xml:space="preserve">
1. Es información confidencial:
I. Los datos personales de una persona física identificada o identificable relativos a:
a) Origen étnico o racial;
b) Características físicas, morales o emocionales;
c) Vida afectiva o familiar;
d) Domicilio particular;
e) Número telefónico y correo electrónico particulares;
f) Patrimonio;
g) Ideología, opinión política, afiliación sindical y creencia o convicción religiosa y filosófica;
h) Estado de salud física y mental e historial médico;
i) Preferencia sexual; y
j) Otras análogas que afecten su intimidad, que puedan dar origen a discriminación o que su
difusión o entrega a terceros conlleve un riesgo para su titular;
II. La entregada con tal carácter por los particulares, siempre que:
a) Se precisen los medios en que se contiene; y
b) No se lesionen derechos de terceros o se contravengan disposiciones de orden público; y
III. La considerada como confidencial por disposición legal expresa.
</t>
        </r>
      </text>
    </comment>
    <comment ref="K15" authorId="0">
      <text>
        <r>
          <rPr>
            <b/>
            <sz val="10"/>
            <color indexed="81"/>
            <rFont val="Tahoma"/>
            <family val="2"/>
          </rPr>
          <t>LEY DE TRANSPARENCIA Y ACCESO A LA INFORMACIÓN PÚBLICA DEL ESTADO DE JALISCO Y SUS MUNICIPIOS</t>
        </r>
        <r>
          <rPr>
            <b/>
            <sz val="9"/>
            <color indexed="81"/>
            <rFont val="Tahoma"/>
            <family val="2"/>
          </rPr>
          <t xml:space="preserve">
Capítulo III
De la Información Confidencial</t>
        </r>
        <r>
          <rPr>
            <sz val="9"/>
            <color indexed="81"/>
            <rFont val="Tahoma"/>
            <family val="2"/>
          </rPr>
          <t xml:space="preserve">
Artículo 20. </t>
        </r>
        <r>
          <rPr>
            <b/>
            <sz val="9"/>
            <color indexed="81"/>
            <rFont val="Tahoma"/>
            <family val="2"/>
          </rPr>
          <t>Información Confidencial — Derecho y características.</t>
        </r>
        <r>
          <rPr>
            <sz val="9"/>
            <color indexed="81"/>
            <rFont val="Tahoma"/>
            <family val="2"/>
          </rPr>
          <t xml:space="preserve">
1. Toda persona tiene derecho a la protección de sus datos personales.
2. Nadie podrá ser obligado a proporcionar información referente a sus datos sensibles o aquella que pudiera propiciar expresión de discriminación e intolerancia sobre su persona, honor, reputación y dignidad, salvo que la información sea estrictamente necesaria para proteger su vida y seguridad personal o lo prevea alguna disposición legal.
Artículo 21.</t>
        </r>
        <r>
          <rPr>
            <b/>
            <sz val="9"/>
            <color indexed="81"/>
            <rFont val="Tahoma"/>
            <family val="2"/>
          </rPr>
          <t xml:space="preserve"> Información confidencial — Catálogo.</t>
        </r>
        <r>
          <rPr>
            <sz val="9"/>
            <color indexed="81"/>
            <rFont val="Tahoma"/>
            <family val="2"/>
          </rPr>
          <t xml:space="preserve">
1. Es información confidencial:
I. Los datos personales de una persona física identificada o identificable relativos a:
a) Origen étnico o racial;
b) Características físicas, morales o emocionales;
c) Vida afectiva o familiar;
d) Domicilio particular;
e) Número telefónico y correo electrónico particulares;
f) Patrimonio;
g) Ideología, opinión política, afiliación sindical y creencia o convicción religiosa y filosófica;
h) Estado de salud física y mental e historial médico;
i) Preferencia sexual; y
j) Otras análogas que afecten su intimidad, que puedan dar origen a discriminación o que su
difusión o entrega a terceros conlleve un riesgo para su titular;
II. La entregada con tal carácter por los particulares, siempre que:
a) Se precisen los medios en que se contiene; y
b) No se lesionen derechos de terceros o se contravengan disposiciones de orden público; y
III. La considerada como confidencial por disposición legal expresa.
</t>
        </r>
      </text>
    </comment>
    <comment ref="L15" authorId="0">
      <text>
        <r>
          <rPr>
            <b/>
            <sz val="10"/>
            <color indexed="81"/>
            <rFont val="Tahoma"/>
            <family val="2"/>
          </rPr>
          <t>LEY DE TRANSPARENCIA Y ACCESO A LA INFORMACIÓN PÚBLICA DEL ESTADO DE JALISCO Y SUS MUNICIPIOS</t>
        </r>
        <r>
          <rPr>
            <b/>
            <sz val="9"/>
            <color indexed="81"/>
            <rFont val="Tahoma"/>
            <family val="2"/>
          </rPr>
          <t xml:space="preserve">
Capítulo III
De la Información Confidencial</t>
        </r>
        <r>
          <rPr>
            <sz val="9"/>
            <color indexed="81"/>
            <rFont val="Tahoma"/>
            <family val="2"/>
          </rPr>
          <t xml:space="preserve">
Artículo 20. </t>
        </r>
        <r>
          <rPr>
            <b/>
            <sz val="9"/>
            <color indexed="81"/>
            <rFont val="Tahoma"/>
            <family val="2"/>
          </rPr>
          <t>Información Confidencial — Derecho y características.</t>
        </r>
        <r>
          <rPr>
            <sz val="9"/>
            <color indexed="81"/>
            <rFont val="Tahoma"/>
            <family val="2"/>
          </rPr>
          <t xml:space="preserve">
1. Toda persona tiene derecho a la protección de sus datos personales.
2. Nadie podrá ser obligado a proporcionar información referente a sus datos sensibles o aquella que pudiera propiciar expresión de discriminación e intolerancia sobre su persona, honor, reputación y dignidad, salvo que la información sea estrictamente necesaria para proteger su vida y seguridad personal o lo prevea alguna disposición legal.
Artículo 21.</t>
        </r>
        <r>
          <rPr>
            <b/>
            <sz val="9"/>
            <color indexed="81"/>
            <rFont val="Tahoma"/>
            <family val="2"/>
          </rPr>
          <t xml:space="preserve"> Información confidencial — Catálogo.</t>
        </r>
        <r>
          <rPr>
            <sz val="9"/>
            <color indexed="81"/>
            <rFont val="Tahoma"/>
            <family val="2"/>
          </rPr>
          <t xml:space="preserve">
1. Es información confidencial:
I. Los datos personales de una persona física identificada o identificable relativos a:
a) Origen étnico o racial;
b) Características físicas, morales o emocionales;
c) Vida afectiva o familiar;
d) Domicilio particular;
e) Número telefónico y correo electrónico particulares;
f) Patrimonio;
g) Ideología, opinión política, afiliación sindical y creencia o convicción religiosa y filosófica;
h) Estado de salud física y mental e historial médico;
i) Preferencia sexual; y
j) Otras análogas que afecten su intimidad, que puedan dar origen a discriminación o que su
difusión o entrega a terceros conlleve un riesgo para su titular;
II. La entregada con tal carácter por los particulares, siempre que:
a) Se precisen los medios en que se contiene; y
b) No se lesionen derechos de terceros o se contravengan disposiciones de orden público; y
III. La considerada como confidencial por disposición legal expresa.
</t>
        </r>
      </text>
    </comment>
  </commentList>
</comments>
</file>

<file path=xl/comments3.xml><?xml version="1.0" encoding="utf-8"?>
<comments xmlns="http://schemas.openxmlformats.org/spreadsheetml/2006/main">
  <authors>
    <author>Siordia Quiñones Maria Cristina</author>
  </authors>
  <commentList>
    <comment ref="A32" authorId="0">
      <text>
        <r>
          <rPr>
            <b/>
            <sz val="9"/>
            <color indexed="81"/>
            <rFont val="Tahoma"/>
            <family val="2"/>
          </rPr>
          <t>Este paciente recibe apoyo bilateral (izquierda y derecha)</t>
        </r>
      </text>
    </comment>
  </commentList>
</comments>
</file>

<file path=xl/comments4.xml><?xml version="1.0" encoding="utf-8"?>
<comments xmlns="http://schemas.openxmlformats.org/spreadsheetml/2006/main">
  <authors>
    <author>Siordia Quiñones Maria Cristina</author>
  </authors>
  <commentList>
    <comment ref="A32" authorId="0">
      <text>
        <r>
          <rPr>
            <b/>
            <sz val="9"/>
            <color indexed="81"/>
            <rFont val="Tahoma"/>
            <family val="2"/>
          </rPr>
          <t>Este paciente recibe apoyo bilateral (izquierda y derecha)</t>
        </r>
      </text>
    </comment>
  </commentList>
</comments>
</file>

<file path=xl/sharedStrings.xml><?xml version="1.0" encoding="utf-8"?>
<sst xmlns="http://schemas.openxmlformats.org/spreadsheetml/2006/main" count="1027" uniqueCount="230">
  <si>
    <t>CANTIDAD</t>
  </si>
  <si>
    <t>PRODUCTO Y/O SERVICIO</t>
  </si>
  <si>
    <t>COSTO UNITARIO</t>
  </si>
  <si>
    <t>TOTAL</t>
  </si>
  <si>
    <t>Elaboración y entrega de apoyos de prótesis a personas con discapacidad neuromotora de escasos recursos que acuden al Centro de Rehabilitación Integral.</t>
  </si>
  <si>
    <t>Dra. Sandra Ermila Dau Iñiguez</t>
  </si>
  <si>
    <t>Kit para prótesis desarticulado de cadera derecha</t>
  </si>
  <si>
    <t>Kit</t>
  </si>
  <si>
    <t>Kit para protesis desarticulado de cadera izquierda</t>
  </si>
  <si>
    <t>Kit para protesis por arriba de rodilla de traba y destraba</t>
  </si>
  <si>
    <t>Kit para protesis por arriba de rodilla derecha</t>
  </si>
  <si>
    <t>Kit para protesis por arriba de rodilla izquierda</t>
  </si>
  <si>
    <t>Kit para prótesis por abajo de rodilla derecha</t>
  </si>
  <si>
    <t>Kit para prótesis por abajo de rodilla izquierda</t>
  </si>
  <si>
    <t>ANEXO PARA AUTORIZACIÓN DE RECURSOS MATERIALES</t>
  </si>
  <si>
    <t>ESPECIFICACIONES A DETALLE DE LOS PRODUCTOS Y/O SERVICIOS</t>
  </si>
  <si>
    <t>IMPORTE</t>
  </si>
  <si>
    <t>SUBTOTAL</t>
  </si>
  <si>
    <t>I.V.A.</t>
  </si>
  <si>
    <t>Lic. Lilia Mercedes Palomino Cisneros</t>
  </si>
  <si>
    <t>Lic. Hector Manuel Montes Guerrero</t>
  </si>
  <si>
    <r>
      <rPr>
        <b/>
        <sz val="10"/>
        <rFont val="Arial"/>
        <family val="2"/>
      </rPr>
      <t>VO.BO. RESPONSABLE DEL PROYECTO:</t>
    </r>
    <r>
      <rPr>
        <sz val="10"/>
        <rFont val="Arial"/>
        <family val="2"/>
      </rPr>
      <t xml:space="preserve">
(Validación de Conceptos)</t>
    </r>
  </si>
  <si>
    <r>
      <rPr>
        <b/>
        <sz val="10"/>
        <rFont val="Arial"/>
        <family val="2"/>
      </rPr>
      <t>VO.BO. ASESOR DE DIRECCIÓN DE PLANEACIÓN:</t>
    </r>
    <r>
      <rPr>
        <sz val="10"/>
        <rFont val="Arial"/>
        <family val="2"/>
      </rPr>
      <t xml:space="preserve">
(Validación Apegado a Reglas de Operación)</t>
    </r>
  </si>
  <si>
    <r>
      <rPr>
        <b/>
        <sz val="10"/>
        <rFont val="Arial"/>
        <family val="2"/>
      </rPr>
      <t>VO.BO. DIRECTOR DE RECURSOS MATERIALES:</t>
    </r>
    <r>
      <rPr>
        <sz val="10"/>
        <rFont val="Arial"/>
        <family val="2"/>
      </rPr>
      <t xml:space="preserve">
(Validación de Costos)</t>
    </r>
  </si>
  <si>
    <t>Elaboró:</t>
  </si>
  <si>
    <t>Revisó:</t>
  </si>
  <si>
    <t>Autorizó:</t>
  </si>
  <si>
    <t>RAMO 33</t>
  </si>
  <si>
    <t>(Especificar nombre y Cargo)</t>
  </si>
  <si>
    <t>CRI DIF JALISCO</t>
  </si>
  <si>
    <t>Apoyos funcionales otorgados</t>
  </si>
  <si>
    <t>Personas beneficiadas</t>
  </si>
  <si>
    <t>Costo Unitario</t>
  </si>
  <si>
    <t>Inversión</t>
  </si>
  <si>
    <t>Total</t>
  </si>
  <si>
    <t>H</t>
  </si>
  <si>
    <t>M</t>
  </si>
  <si>
    <t>Apoyos de prótesis a personas con discapacidad neuromotora</t>
  </si>
  <si>
    <t>Dra. Carolina Preciado Serrano, Coordinadora General del Centro de Rehabilitación Integral Jalisco</t>
  </si>
  <si>
    <t>MGSS. Verónica del Rocío Díaz Escobar, Jefe Operativo DIPD</t>
  </si>
  <si>
    <t>Dra. Sandra Ermila Dau Iñiguez, Directora para la Inclusión de Personas con Discapacidad</t>
  </si>
  <si>
    <t>Padrón de Beneficiarios</t>
  </si>
  <si>
    <t>Dirección para la Inclusión de las Personas con Discapacidad</t>
  </si>
  <si>
    <t>Prótesis para MPs y MTs
Ramo 33, 2015</t>
  </si>
  <si>
    <t xml:space="preserve">Proyecto No.: </t>
  </si>
  <si>
    <t>Nombre del Proyecto:</t>
  </si>
  <si>
    <t>Fecha de Entrega:</t>
  </si>
  <si>
    <t xml:space="preserve">No. </t>
  </si>
  <si>
    <t>No. Expediente</t>
  </si>
  <si>
    <t>Nombre:
Comenzar por apellido paterno, materno nombre(s)</t>
  </si>
  <si>
    <t>SEXO</t>
  </si>
  <si>
    <t>Edad</t>
  </si>
  <si>
    <t xml:space="preserve">Ubicación </t>
  </si>
  <si>
    <t>Domicilio</t>
  </si>
  <si>
    <t>Diagnóstico</t>
  </si>
  <si>
    <t>Costo</t>
  </si>
  <si>
    <t>Observaciones</t>
  </si>
  <si>
    <t xml:space="preserve">Apellido </t>
  </si>
  <si>
    <t>Nombre(s)</t>
  </si>
  <si>
    <t>Hombre</t>
  </si>
  <si>
    <t>Mujer</t>
  </si>
  <si>
    <t>Región</t>
  </si>
  <si>
    <t>Municipio</t>
  </si>
  <si>
    <t>Calle y No.</t>
  </si>
  <si>
    <t>Colonia</t>
  </si>
  <si>
    <t>Cp.</t>
  </si>
  <si>
    <t>1402/15</t>
  </si>
  <si>
    <t xml:space="preserve">ANTONIO </t>
  </si>
  <si>
    <t>X</t>
  </si>
  <si>
    <t>GUADALAJARA</t>
  </si>
  <si>
    <t>NAVARRA N°3443</t>
  </si>
  <si>
    <t>STA. ELENA DE LA CRUZ</t>
  </si>
  <si>
    <t>AMPUTACIÓN TRANSTIBIAL DERECHA</t>
  </si>
  <si>
    <t>2352/15</t>
  </si>
  <si>
    <t xml:space="preserve">ESQUIVEL CASTAÑEDA </t>
  </si>
  <si>
    <t>ALBERTO</t>
  </si>
  <si>
    <t>ZAPOPAN</t>
  </si>
  <si>
    <t>NARANJO  N° 20</t>
  </si>
  <si>
    <t>MARCELINO García BARRAGAN</t>
  </si>
  <si>
    <t>AMPUTACIÓN TRANSTIBIAL IZQUIERDA</t>
  </si>
  <si>
    <t>2911/15</t>
  </si>
  <si>
    <t>MANUEL</t>
  </si>
  <si>
    <t>CIHUATLAN</t>
  </si>
  <si>
    <t>EMILIANO ZAPATA N° 334</t>
  </si>
  <si>
    <t>CASIMIRO CASTILLO</t>
  </si>
  <si>
    <t>0836/15</t>
  </si>
  <si>
    <t>TLAJOMULCO</t>
  </si>
  <si>
    <t>MONTEVIDEO N° 177</t>
  </si>
  <si>
    <t>HACIENDA DE SANTA FE</t>
  </si>
  <si>
    <t>AMPUTACIÓN TRANSTIBIAL IZQUIRDA</t>
  </si>
  <si>
    <t>1280/13</t>
  </si>
  <si>
    <t>SALVADOR</t>
  </si>
  <si>
    <t>EL ARENAL</t>
  </si>
  <si>
    <t>PROL. PEDRO MORENO N°134</t>
  </si>
  <si>
    <t>LAS NORIAS</t>
  </si>
  <si>
    <t>1551/15</t>
  </si>
  <si>
    <t xml:space="preserve">LARIOS ESTRADA </t>
  </si>
  <si>
    <t>MANUEL MENA N°3663</t>
  </si>
  <si>
    <t>LOMAS DE POLANCO</t>
  </si>
  <si>
    <t>M.G.S.S. Verónica del Rocío Díaz Escobar 
Jefe Operativo</t>
  </si>
  <si>
    <t>M.G.S.S. Verónica del Rocío Díaz Escobar
Jefe Oerativo</t>
  </si>
  <si>
    <t>Dra. Sandra Ermila Dau Iñiguez
Directora para Inclusión de las Personas con Discapacidad</t>
  </si>
  <si>
    <t>MENDOZA GARCÍA</t>
  </si>
  <si>
    <t>GÁLVEZ GONZÁLEZ</t>
  </si>
  <si>
    <t xml:space="preserve">GARCÍA ORTEGA </t>
  </si>
  <si>
    <t xml:space="preserve">TORRES DURÁN </t>
  </si>
  <si>
    <t>MIGUEL ÁNGEL</t>
  </si>
  <si>
    <t>MARÍA GUADALUPE</t>
  </si>
  <si>
    <t>1826/11</t>
  </si>
  <si>
    <t xml:space="preserve">LOPEZ García </t>
  </si>
  <si>
    <t>ERNESTO</t>
  </si>
  <si>
    <t>CERRO AZUL # 1280</t>
  </si>
  <si>
    <t>POSTES CUATES</t>
  </si>
  <si>
    <t>1841/14</t>
  </si>
  <si>
    <t xml:space="preserve">CAMPOS </t>
  </si>
  <si>
    <t>RAMIRO</t>
  </si>
  <si>
    <t>CREDITO # 4192</t>
  </si>
  <si>
    <t>BENITO JUAREZ</t>
  </si>
  <si>
    <t>3929/14</t>
  </si>
  <si>
    <t xml:space="preserve">JUAREZ MEDINA </t>
  </si>
  <si>
    <t>ANA</t>
  </si>
  <si>
    <t>NAZARETH # 627</t>
  </si>
  <si>
    <t>HERMOSA PROVINCIA</t>
  </si>
  <si>
    <t>4296/14</t>
  </si>
  <si>
    <t xml:space="preserve">González DIAZ </t>
  </si>
  <si>
    <t xml:space="preserve">JOSE </t>
  </si>
  <si>
    <t>ANDRES BALBANEDA # 1341</t>
  </si>
  <si>
    <t>ECHEVERRIA</t>
  </si>
  <si>
    <t>0974/15</t>
  </si>
  <si>
    <t xml:space="preserve">García SALAZAR </t>
  </si>
  <si>
    <t>JOSE DE Jesús</t>
  </si>
  <si>
    <t>LAGUNA DE ALVARADO #134</t>
  </si>
  <si>
    <t>ZOQUIPAN</t>
  </si>
  <si>
    <t>4624/14</t>
  </si>
  <si>
    <t>RODRIGUEZ MORA</t>
  </si>
  <si>
    <t>FERMIN</t>
  </si>
  <si>
    <t>CAIRO # 1307 CASA 5 B</t>
  </si>
  <si>
    <t>LOMAS DE SAN EUGENIO</t>
  </si>
  <si>
    <t>4109/14</t>
  </si>
  <si>
    <t>SANCHEZ González</t>
  </si>
  <si>
    <t>SANTIAGO</t>
  </si>
  <si>
    <t>ZAPOTLANEJO</t>
  </si>
  <si>
    <t>JUAN TERRIQUEZ # 116</t>
  </si>
  <si>
    <t>SAN FELIPE</t>
  </si>
  <si>
    <t>3014/14</t>
  </si>
  <si>
    <t xml:space="preserve">LOPEZ ROSAS </t>
  </si>
  <si>
    <t>MIGUEL</t>
  </si>
  <si>
    <t>ACATIC</t>
  </si>
  <si>
    <t>RANCHO LA QUINTA</t>
  </si>
  <si>
    <t>1323/14</t>
  </si>
  <si>
    <t xml:space="preserve">ACEVES REYES </t>
  </si>
  <si>
    <t>JUAN MARTIN</t>
  </si>
  <si>
    <t>28 DE ENERO #68</t>
  </si>
  <si>
    <t xml:space="preserve">ANALCO </t>
  </si>
  <si>
    <t>0378/15</t>
  </si>
  <si>
    <t xml:space="preserve">CHAVEZ SANCHEZ </t>
  </si>
  <si>
    <t>ALMA DELIA</t>
  </si>
  <si>
    <t>CD. GUZMAN</t>
  </si>
  <si>
    <t>ALBINO ARANDAS # 623</t>
  </si>
  <si>
    <t>CONSTITUYENTES</t>
  </si>
  <si>
    <t>4305/14</t>
  </si>
  <si>
    <t>HERNANDEZ MENDEZ</t>
  </si>
  <si>
    <t>REYES</t>
  </si>
  <si>
    <t>TLAQUEPAQUE</t>
  </si>
  <si>
    <t>CONRADO ANTUNA # 276</t>
  </si>
  <si>
    <t>NUEVA SANTA MARIA</t>
  </si>
  <si>
    <t>0532/06</t>
  </si>
  <si>
    <t>LOPEZ HERNANDEZ</t>
  </si>
  <si>
    <t>SONIA</t>
  </si>
  <si>
    <t>PRIV. PIEDRA BOLA  # 80</t>
  </si>
  <si>
    <t>BALCONES DE LA CANTERA</t>
  </si>
  <si>
    <t>3242/06</t>
  </si>
  <si>
    <t xml:space="preserve">RODRIGUEZ García </t>
  </si>
  <si>
    <t>JUAN CARLOS</t>
  </si>
  <si>
    <t>BAHIA DE BANDERAS</t>
  </si>
  <si>
    <t>CERRADA DE LAS GARDENIAS # 1</t>
  </si>
  <si>
    <t>CENTRO</t>
  </si>
  <si>
    <t xml:space="preserve">RODRIGUEZ MORA </t>
  </si>
  <si>
    <t>CAIRO # 1307 CASA 5B</t>
  </si>
  <si>
    <t>2641/15</t>
  </si>
  <si>
    <t xml:space="preserve">VALENCIA ROMERO </t>
  </si>
  <si>
    <t>URIEL</t>
  </si>
  <si>
    <t>OCOTLAN</t>
  </si>
  <si>
    <t>PARAGUAY # 117</t>
  </si>
  <si>
    <t>PARAGUAY# 117</t>
  </si>
  <si>
    <t>SIN DATO</t>
  </si>
  <si>
    <t>Octubre a Diciembre 2015</t>
  </si>
  <si>
    <t>En el mes de octubre se distribuyeron 6 prótesis transtibiales 2 derecha y 4 izquierda a 5 hombres y una mujer con un importe total de $33,786.18</t>
  </si>
  <si>
    <t>Se entregaron 1 transtibial derecha y 4 trantibiales izquierda con un monto total de $19,730.88</t>
  </si>
  <si>
    <t>Se entregaron 4 prótesis transtibial derecha y 6 transtibial izquierda en el mes de diciembre 2015</t>
  </si>
  <si>
    <t>De octubre a Diciembre 2015</t>
  </si>
  <si>
    <t>FONDO V   RAMO 33</t>
  </si>
  <si>
    <t>RELACIÓN DE ORDENES DE COMPRA</t>
  </si>
  <si>
    <t>PROYECTO NO. 36 Elaboración y entrega de apoyos de prótesis a personas con discapacidad neuromotora de escasos recursos que acuden al Centro de Rehabilitación Integral</t>
  </si>
  <si>
    <t>No</t>
  </si>
  <si>
    <t>Orden de Compra No.</t>
  </si>
  <si>
    <t>Importe</t>
  </si>
  <si>
    <t>Fecha</t>
  </si>
  <si>
    <t>Empresa y/o Proveedor</t>
  </si>
  <si>
    <t>Factura</t>
  </si>
  <si>
    <t>Concepto</t>
  </si>
  <si>
    <t>Monto</t>
  </si>
  <si>
    <t>01</t>
  </si>
  <si>
    <t>CPAREQ-2015-07-0001</t>
  </si>
  <si>
    <t>O AND P DE MÉXICO S.A. DE C.V.</t>
  </si>
  <si>
    <t>4274 A</t>
  </si>
  <si>
    <t>35 KITS DE PRÓTESIS POR ARRIBA DE RODILLA DERECHA Y 35 KITS PROTESIS  POR ARRIBA DE RODILLA IZQUIERDA</t>
  </si>
  <si>
    <t>HEALTH GROUP INDUSTRIAS DE MÉXICO S.A. DE C.V.</t>
  </si>
  <si>
    <t>HLI 144</t>
  </si>
  <si>
    <t>2 KITS PROTESIS DESARTICULADO DE CADERA DERECHA, 2 KIT PROTESIS DESARTICULADO DE CADERA IZQUIERDA Y 25 KITS PROTESIS  POR ARRIBA DE RODILLA  TRABA Y DESTRABA</t>
  </si>
  <si>
    <t>ORTIZ GLOBAL S.A. DE C.V.</t>
  </si>
  <si>
    <t>FEDE 1094</t>
  </si>
  <si>
    <t>15 KITS DE PRÓTESIS POR ABAJO DE RODILLA DERECHA Y 15 KITS PROTESIS  POR ABAJO  DE RODILLA IZQUIERDA</t>
  </si>
  <si>
    <t>GRAN TOTAL</t>
  </si>
  <si>
    <t>0732/03</t>
  </si>
  <si>
    <t>VALDIVIA García</t>
  </si>
  <si>
    <t>CESAR OSWALDO</t>
  </si>
  <si>
    <t>MARCELO LEON 4140</t>
  </si>
  <si>
    <t>RANCHO NUEVO</t>
  </si>
  <si>
    <t>1056/15</t>
  </si>
  <si>
    <t xml:space="preserve">CARRILLO YAÑEZ </t>
  </si>
  <si>
    <t>JOSE ROBERTO</t>
  </si>
  <si>
    <t>LAZARO CARDENAS 20</t>
  </si>
  <si>
    <t>LAZARO CARDENAS</t>
  </si>
  <si>
    <t>0379/15</t>
  </si>
  <si>
    <t xml:space="preserve">GUADALAJARA </t>
  </si>
  <si>
    <t>2997/14</t>
  </si>
  <si>
    <t>AUTLAN DE NAVARRO</t>
  </si>
  <si>
    <t>1433/15</t>
  </si>
  <si>
    <t>LEY DE TRANSPARENCIA Y ACCESO A LA INFORMACIÓN PÚBLICA
DEL ESTADO DE JALISCO Y SUS MUNICIPIOS, ART. 20 Y 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</si>
</sst>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  <numFmt numFmtId="165" formatCode="&quot;$&quot;#,##0.00"/>
    <numFmt numFmtId="166" formatCode="_-* #,##0_-;\-* #,##0_-;_-* &quot;-&quot;??_-;_-@_-"/>
    <numFmt numFmtId="167" formatCode="_(&quot;$&quot;* #,##0.00_);_(&quot;$&quot;* \(#,##0.00\);_(&quot;$&quot;* &quot;-&quot;??_);_(@_)"/>
  </numFmts>
  <fonts count="3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sz val="10"/>
      <color theme="1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9"/>
      <color theme="0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3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14"/>
      <color theme="1"/>
      <name val="Albertus Extra Bold"/>
      <family val="2"/>
    </font>
    <font>
      <b/>
      <sz val="14"/>
      <color theme="6" tint="-0.499984740745262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0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262">
    <xf numFmtId="0" fontId="0" fillId="0" borderId="0"/>
    <xf numFmtId="16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0" fillId="0" borderId="0"/>
    <xf numFmtId="0" fontId="11" fillId="0" borderId="0"/>
    <xf numFmtId="43" fontId="11" fillId="0" borderId="0" applyFont="0" applyFill="0" applyBorder="0" applyAlignment="0" applyProtection="0"/>
    <xf numFmtId="0" fontId="9" fillId="0" borderId="0"/>
    <xf numFmtId="0" fontId="11" fillId="0" borderId="0"/>
    <xf numFmtId="0" fontId="8" fillId="0" borderId="0"/>
    <xf numFmtId="0" fontId="7" fillId="0" borderId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8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11" fillId="0" borderId="0" applyFont="0" applyFill="0" applyBorder="0" applyAlignment="0" applyProtection="0"/>
    <xf numFmtId="0" fontId="5" fillId="0" borderId="0"/>
    <xf numFmtId="0" fontId="4" fillId="0" borderId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11" fillId="0" borderId="0" applyFont="0" applyFill="0" applyBorder="0" applyAlignment="0" applyProtection="0"/>
    <xf numFmtId="0" fontId="11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164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" borderId="18" applyNumberFormat="0" applyFont="0" applyAlignment="0" applyProtection="0"/>
    <xf numFmtId="44" fontId="26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" borderId="18" applyNumberFormat="0" applyFont="0" applyAlignment="0" applyProtection="0"/>
  </cellStyleXfs>
  <cellXfs count="308">
    <xf numFmtId="0" fontId="0" fillId="0" borderId="0" xfId="0"/>
    <xf numFmtId="0" fontId="18" fillId="0" borderId="0" xfId="7" applyFont="1"/>
    <xf numFmtId="0" fontId="11" fillId="0" borderId="0" xfId="7"/>
    <xf numFmtId="0" fontId="11" fillId="0" borderId="0" xfId="7" applyFont="1"/>
    <xf numFmtId="0" fontId="18" fillId="0" borderId="0" xfId="7" applyFont="1" applyBorder="1"/>
    <xf numFmtId="0" fontId="11" fillId="0" borderId="0" xfId="7" applyBorder="1"/>
    <xf numFmtId="0" fontId="18" fillId="0" borderId="10" xfId="7" applyFont="1" applyFill="1" applyBorder="1" applyAlignment="1">
      <alignment horizontal="center" vertical="center" wrapText="1"/>
    </xf>
    <xf numFmtId="44" fontId="11" fillId="0" borderId="0" xfId="7" applyNumberFormat="1" applyBorder="1"/>
    <xf numFmtId="0" fontId="11" fillId="0" borderId="0" xfId="7" applyFont="1" applyFill="1" applyBorder="1" applyAlignment="1">
      <alignment horizontal="center" vertical="center" wrapText="1"/>
    </xf>
    <xf numFmtId="0" fontId="19" fillId="0" borderId="0" xfId="14" applyFont="1" applyBorder="1" applyAlignment="1">
      <alignment horizontal="center"/>
    </xf>
    <xf numFmtId="0" fontId="12" fillId="0" borderId="0" xfId="14" applyFont="1" applyBorder="1" applyAlignment="1">
      <alignment horizontal="center"/>
    </xf>
    <xf numFmtId="0" fontId="12" fillId="0" borderId="0" xfId="14" applyFont="1" applyBorder="1" applyAlignment="1"/>
    <xf numFmtId="0" fontId="12" fillId="0" borderId="0" xfId="7" applyFont="1" applyBorder="1" applyAlignment="1">
      <alignment horizontal="left" wrapText="1"/>
    </xf>
    <xf numFmtId="0" fontId="18" fillId="0" borderId="0" xfId="7" applyFont="1" applyBorder="1" applyAlignment="1"/>
    <xf numFmtId="0" fontId="18" fillId="0" borderId="0" xfId="7" applyFont="1" applyFill="1" applyBorder="1" applyAlignment="1">
      <alignment vertical="center"/>
    </xf>
    <xf numFmtId="0" fontId="13" fillId="2" borderId="5" xfId="7" applyFont="1" applyFill="1" applyBorder="1" applyAlignment="1">
      <alignment horizontal="center" vertical="center" wrapText="1"/>
    </xf>
    <xf numFmtId="44" fontId="18" fillId="0" borderId="0" xfId="15" applyNumberFormat="1" applyFont="1" applyFill="1" applyBorder="1" applyAlignment="1">
      <alignment vertical="center"/>
    </xf>
    <xf numFmtId="44" fontId="11" fillId="0" borderId="11" xfId="7" applyNumberFormat="1" applyFont="1" applyBorder="1" applyAlignment="1">
      <alignment horizontal="justify" vertical="center" wrapText="1"/>
    </xf>
    <xf numFmtId="44" fontId="11" fillId="0" borderId="15" xfId="7" applyNumberFormat="1" applyFont="1" applyFill="1" applyBorder="1" applyAlignment="1">
      <alignment horizontal="justify" vertical="center" wrapText="1"/>
    </xf>
    <xf numFmtId="44" fontId="11" fillId="0" borderId="1" xfId="7" applyNumberFormat="1" applyFont="1" applyBorder="1" applyAlignment="1">
      <alignment horizontal="justify" vertical="center" wrapText="1"/>
    </xf>
    <xf numFmtId="0" fontId="11" fillId="0" borderId="10" xfId="7" applyFont="1" applyFill="1" applyBorder="1" applyAlignment="1">
      <alignment horizontal="center" vertical="center" wrapText="1"/>
    </xf>
    <xf numFmtId="44" fontId="11" fillId="0" borderId="16" xfId="7" applyNumberFormat="1" applyFont="1" applyFill="1" applyBorder="1" applyAlignment="1">
      <alignment horizontal="justify" vertical="center" wrapText="1"/>
    </xf>
    <xf numFmtId="44" fontId="11" fillId="0" borderId="10" xfId="7" applyNumberFormat="1" applyFont="1" applyFill="1" applyBorder="1" applyAlignment="1">
      <alignment horizontal="justify" vertical="center" wrapText="1"/>
    </xf>
    <xf numFmtId="44" fontId="13" fillId="0" borderId="0" xfId="7" applyNumberFormat="1" applyFont="1" applyBorder="1" applyAlignment="1">
      <alignment horizontal="right" vertical="center" wrapText="1"/>
    </xf>
    <xf numFmtId="0" fontId="13" fillId="0" borderId="0" xfId="7" applyNumberFormat="1" applyFont="1" applyBorder="1" applyAlignment="1">
      <alignment horizontal="right" vertical="center" wrapText="1"/>
    </xf>
    <xf numFmtId="0" fontId="19" fillId="0" borderId="0" xfId="7" applyFont="1" applyBorder="1" applyAlignment="1">
      <alignment horizontal="left"/>
    </xf>
    <xf numFmtId="44" fontId="19" fillId="0" borderId="0" xfId="11" applyFont="1" applyBorder="1"/>
    <xf numFmtId="0" fontId="11" fillId="0" borderId="0" xfId="7" applyFont="1" applyAlignment="1">
      <alignment horizontal="center" vertical="center"/>
    </xf>
    <xf numFmtId="0" fontId="11" fillId="0" borderId="0" xfId="7" applyFont="1" applyAlignment="1">
      <alignment horizontal="center"/>
    </xf>
    <xf numFmtId="0" fontId="11" fillId="0" borderId="0" xfId="59" applyFont="1" applyAlignment="1" applyProtection="1">
      <alignment horizontal="center" vertical="center"/>
    </xf>
    <xf numFmtId="0" fontId="13" fillId="0" borderId="0" xfId="59" applyFont="1" applyAlignment="1" applyProtection="1">
      <alignment horizontal="center" vertical="center"/>
    </xf>
    <xf numFmtId="0" fontId="21" fillId="0" borderId="0" xfId="59" applyFont="1" applyAlignment="1" applyProtection="1">
      <alignment horizontal="center" vertical="center"/>
    </xf>
    <xf numFmtId="0" fontId="16" fillId="0" borderId="0" xfId="59" applyFont="1" applyAlignment="1" applyProtection="1">
      <alignment vertical="center"/>
    </xf>
    <xf numFmtId="0" fontId="20" fillId="0" borderId="0" xfId="59" applyFont="1" applyFill="1" applyBorder="1" applyAlignment="1" applyProtection="1">
      <alignment vertical="center" wrapText="1"/>
    </xf>
    <xf numFmtId="0" fontId="21" fillId="0" borderId="0" xfId="59" applyFont="1" applyAlignment="1" applyProtection="1">
      <alignment horizontal="left" vertical="center"/>
    </xf>
    <xf numFmtId="0" fontId="22" fillId="6" borderId="10" xfId="59" applyFont="1" applyFill="1" applyBorder="1" applyAlignment="1" applyProtection="1">
      <alignment horizontal="right" vertical="center"/>
    </xf>
    <xf numFmtId="0" fontId="11" fillId="0" borderId="0" xfId="59" applyFont="1" applyBorder="1" applyAlignment="1" applyProtection="1">
      <alignment horizontal="left" vertical="center"/>
    </xf>
    <xf numFmtId="0" fontId="21" fillId="0" borderId="0" xfId="59" applyFont="1" applyBorder="1" applyAlignment="1" applyProtection="1">
      <alignment vertical="center"/>
    </xf>
    <xf numFmtId="0" fontId="11" fillId="0" borderId="0" xfId="59" applyFont="1" applyAlignment="1" applyProtection="1">
      <alignment horizontal="left" vertical="center"/>
    </xf>
    <xf numFmtId="0" fontId="23" fillId="0" borderId="0" xfId="59" applyFont="1" applyBorder="1" applyAlignment="1" applyProtection="1">
      <alignment horizontal="center"/>
    </xf>
    <xf numFmtId="0" fontId="23" fillId="0" borderId="4" xfId="59" applyFont="1" applyBorder="1" applyAlignment="1" applyProtection="1">
      <alignment horizontal="center"/>
    </xf>
    <xf numFmtId="0" fontId="25" fillId="0" borderId="0" xfId="59" applyFont="1" applyAlignment="1" applyProtection="1">
      <alignment horizontal="center" vertical="center"/>
    </xf>
    <xf numFmtId="0" fontId="24" fillId="8" borderId="27" xfId="59" applyFont="1" applyFill="1" applyBorder="1" applyAlignment="1" applyProtection="1">
      <alignment horizontal="center" vertical="center" wrapText="1"/>
    </xf>
    <xf numFmtId="0" fontId="25" fillId="0" borderId="30" xfId="7" applyFont="1" applyFill="1" applyBorder="1" applyAlignment="1" applyProtection="1">
      <alignment horizontal="center" vertical="center" wrapText="1"/>
    </xf>
    <xf numFmtId="0" fontId="25" fillId="9" borderId="31" xfId="59" applyFont="1" applyFill="1" applyBorder="1" applyAlignment="1" applyProtection="1">
      <alignment horizontal="center" vertical="center" wrapText="1"/>
    </xf>
    <xf numFmtId="0" fontId="25" fillId="0" borderId="31" xfId="59" applyFont="1" applyFill="1" applyBorder="1" applyAlignment="1" applyProtection="1">
      <alignment horizontal="center" vertical="center" wrapText="1"/>
    </xf>
    <xf numFmtId="44" fontId="25" fillId="9" borderId="30" xfId="11" applyFont="1" applyFill="1" applyBorder="1" applyAlignment="1" applyProtection="1">
      <alignment horizontal="center" vertical="center" wrapText="1"/>
    </xf>
    <xf numFmtId="0" fontId="11" fillId="0" borderId="0" xfId="59" applyFont="1" applyFill="1" applyAlignment="1" applyProtection="1">
      <alignment horizontal="left" vertical="center"/>
    </xf>
    <xf numFmtId="3" fontId="12" fillId="9" borderId="34" xfId="59" applyNumberFormat="1" applyFont="1" applyFill="1" applyBorder="1" applyAlignment="1" applyProtection="1">
      <alignment horizontal="right" vertical="center"/>
    </xf>
    <xf numFmtId="44" fontId="12" fillId="9" borderId="34" xfId="11" applyFont="1" applyFill="1" applyBorder="1" applyAlignment="1" applyProtection="1">
      <alignment horizontal="right" vertical="center"/>
    </xf>
    <xf numFmtId="0" fontId="11" fillId="0" borderId="0" xfId="59" applyFont="1" applyAlignment="1">
      <alignment horizontal="center" vertical="center"/>
    </xf>
    <xf numFmtId="0" fontId="13" fillId="0" borderId="0" xfId="59" applyFont="1" applyAlignment="1">
      <alignment horizontal="center" vertical="center"/>
    </xf>
    <xf numFmtId="0" fontId="21" fillId="0" borderId="0" xfId="59" applyFont="1" applyAlignment="1">
      <alignment horizontal="center" vertical="center"/>
    </xf>
    <xf numFmtId="0" fontId="16" fillId="0" borderId="0" xfId="59" applyFont="1" applyAlignment="1">
      <alignment vertical="center"/>
    </xf>
    <xf numFmtId="0" fontId="20" fillId="0" borderId="0" xfId="59" applyFont="1" applyFill="1" applyBorder="1" applyAlignment="1">
      <alignment vertical="center" wrapText="1"/>
    </xf>
    <xf numFmtId="0" fontId="21" fillId="0" borderId="0" xfId="59" applyFont="1" applyAlignment="1">
      <alignment horizontal="left" vertical="center"/>
    </xf>
    <xf numFmtId="0" fontId="22" fillId="6" borderId="10" xfId="59" applyFont="1" applyFill="1" applyBorder="1" applyAlignment="1">
      <alignment horizontal="right" vertical="center"/>
    </xf>
    <xf numFmtId="0" fontId="11" fillId="0" borderId="0" xfId="59" applyFont="1" applyBorder="1" applyAlignment="1">
      <alignment horizontal="left" vertical="center"/>
    </xf>
    <xf numFmtId="0" fontId="21" fillId="0" borderId="0" xfId="59" applyFont="1" applyBorder="1" applyAlignment="1">
      <alignment vertical="center"/>
    </xf>
    <xf numFmtId="0" fontId="11" fillId="0" borderId="0" xfId="59" applyFont="1" applyAlignment="1">
      <alignment horizontal="left" vertical="center"/>
    </xf>
    <xf numFmtId="0" fontId="23" fillId="0" borderId="0" xfId="59" applyFont="1" applyBorder="1" applyAlignment="1">
      <alignment horizontal="center"/>
    </xf>
    <xf numFmtId="0" fontId="23" fillId="0" borderId="4" xfId="59" applyFont="1" applyBorder="1" applyAlignment="1">
      <alignment horizontal="center"/>
    </xf>
    <xf numFmtId="0" fontId="25" fillId="0" borderId="0" xfId="59" applyFont="1" applyAlignment="1">
      <alignment horizontal="center" vertical="center"/>
    </xf>
    <xf numFmtId="0" fontId="24" fillId="8" borderId="27" xfId="59" applyFont="1" applyFill="1" applyBorder="1" applyAlignment="1">
      <alignment horizontal="center" vertical="center" wrapText="1"/>
    </xf>
    <xf numFmtId="0" fontId="25" fillId="0" borderId="30" xfId="7" applyFont="1" applyFill="1" applyBorder="1" applyAlignment="1" applyProtection="1">
      <alignment horizontal="center" vertical="center" wrapText="1"/>
      <protection locked="0"/>
    </xf>
    <xf numFmtId="0" fontId="25" fillId="0" borderId="31" xfId="59" applyFont="1" applyFill="1" applyBorder="1" applyAlignment="1" applyProtection="1">
      <alignment horizontal="center" vertical="center" wrapText="1"/>
      <protection locked="0"/>
    </xf>
    <xf numFmtId="44" fontId="25" fillId="9" borderId="35" xfId="11" applyFont="1" applyFill="1" applyBorder="1" applyAlignment="1" applyProtection="1">
      <alignment horizontal="center" vertical="center" wrapText="1"/>
    </xf>
    <xf numFmtId="0" fontId="11" fillId="0" borderId="0" xfId="59" applyFont="1" applyFill="1" applyAlignment="1">
      <alignment horizontal="left" vertical="center"/>
    </xf>
    <xf numFmtId="3" fontId="12" fillId="9" borderId="34" xfId="59" applyNumberFormat="1" applyFont="1" applyFill="1" applyBorder="1" applyAlignment="1">
      <alignment horizontal="right" vertical="center"/>
    </xf>
    <xf numFmtId="44" fontId="12" fillId="9" borderId="34" xfId="11" applyFont="1" applyFill="1" applyBorder="1" applyAlignment="1">
      <alignment horizontal="right" vertical="center"/>
    </xf>
    <xf numFmtId="0" fontId="11" fillId="0" borderId="0" xfId="59" applyFont="1" applyAlignment="1" applyProtection="1">
      <alignment horizontal="left" vertical="center"/>
      <protection locked="0"/>
    </xf>
    <xf numFmtId="8" fontId="25" fillId="0" borderId="31" xfId="59" applyNumberFormat="1" applyFont="1" applyFill="1" applyBorder="1" applyAlignment="1" applyProtection="1">
      <alignment horizontal="center" vertical="center" wrapText="1"/>
      <protection locked="0"/>
    </xf>
    <xf numFmtId="0" fontId="23" fillId="0" borderId="4" xfId="59" applyFont="1" applyBorder="1" applyAlignment="1">
      <alignment horizontal="center"/>
    </xf>
    <xf numFmtId="0" fontId="23" fillId="0" borderId="0" xfId="59" applyFont="1" applyBorder="1" applyAlignment="1">
      <alignment horizontal="center"/>
    </xf>
    <xf numFmtId="0" fontId="23" fillId="0" borderId="4" xfId="59" applyFont="1" applyBorder="1" applyAlignment="1">
      <alignment horizontal="center"/>
    </xf>
    <xf numFmtId="0" fontId="23" fillId="0" borderId="0" xfId="59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center" wrapText="1"/>
    </xf>
    <xf numFmtId="17" fontId="0" fillId="0" borderId="10" xfId="0" applyNumberFormat="1" applyBorder="1" applyAlignment="1">
      <alignment horizontal="center" vertical="center"/>
    </xf>
    <xf numFmtId="0" fontId="0" fillId="6" borderId="10" xfId="0" applyFill="1" applyBorder="1" applyAlignment="1">
      <alignment horizontal="center" vertical="center" wrapText="1"/>
    </xf>
    <xf numFmtId="0" fontId="0" fillId="6" borderId="10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0" xfId="0" applyBorder="1"/>
    <xf numFmtId="0" fontId="0" fillId="0" borderId="10" xfId="0" applyBorder="1" applyAlignment="1">
      <alignment horizontal="left"/>
    </xf>
    <xf numFmtId="0" fontId="28" fillId="10" borderId="10" xfId="0" applyFont="1" applyFill="1" applyBorder="1" applyAlignment="1">
      <alignment vertical="center" wrapText="1"/>
    </xf>
    <xf numFmtId="44" fontId="0" fillId="0" borderId="10" xfId="159" applyFont="1" applyBorder="1"/>
    <xf numFmtId="0" fontId="29" fillId="0" borderId="12" xfId="0" applyFont="1" applyBorder="1" applyAlignment="1">
      <alignment wrapText="1"/>
    </xf>
    <xf numFmtId="0" fontId="0" fillId="6" borderId="1" xfId="0" applyFill="1" applyBorder="1" applyAlignment="1">
      <alignment horizontal="center" vertical="center"/>
    </xf>
    <xf numFmtId="0" fontId="0" fillId="6" borderId="10" xfId="0" applyFill="1" applyBorder="1"/>
    <xf numFmtId="0" fontId="0" fillId="0" borderId="10" xfId="0" applyBorder="1" applyAlignment="1">
      <alignment wrapText="1"/>
    </xf>
    <xf numFmtId="44" fontId="13" fillId="6" borderId="10" xfId="0" applyNumberFormat="1" applyFont="1" applyFill="1" applyBorder="1"/>
    <xf numFmtId="3" fontId="12" fillId="9" borderId="34" xfId="59" applyNumberFormat="1" applyFont="1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6" borderId="10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28" fillId="0" borderId="10" xfId="0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6" borderId="10" xfId="0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6" borderId="10" xfId="0" applyFill="1" applyBorder="1" applyAlignment="1">
      <alignment horizontal="center" vertical="center"/>
    </xf>
    <xf numFmtId="0" fontId="0" fillId="0" borderId="1" xfId="0" applyBorder="1" applyAlignment="1"/>
    <xf numFmtId="0" fontId="0" fillId="0" borderId="3" xfId="0" applyBorder="1" applyAlignment="1"/>
    <xf numFmtId="43" fontId="0" fillId="0" borderId="10" xfId="160" applyFont="1" applyBorder="1" applyProtection="1">
      <protection locked="0"/>
    </xf>
    <xf numFmtId="0" fontId="0" fillId="0" borderId="12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12" xfId="0" applyBorder="1"/>
    <xf numFmtId="0" fontId="0" fillId="0" borderId="12" xfId="0" applyBorder="1" applyAlignment="1">
      <alignment horizontal="left"/>
    </xf>
    <xf numFmtId="0" fontId="28" fillId="10" borderId="12" xfId="0" applyFont="1" applyFill="1" applyBorder="1" applyAlignment="1">
      <alignment vertical="center" wrapText="1"/>
    </xf>
    <xf numFmtId="44" fontId="0" fillId="0" borderId="12" xfId="159" applyFont="1" applyBorder="1"/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 applyAlignment="1"/>
    <xf numFmtId="0" fontId="0" fillId="0" borderId="39" xfId="0" applyBorder="1" applyAlignment="1"/>
    <xf numFmtId="0" fontId="0" fillId="0" borderId="9" xfId="0" applyBorder="1"/>
    <xf numFmtId="0" fontId="28" fillId="10" borderId="9" xfId="0" applyFont="1" applyFill="1" applyBorder="1" applyAlignment="1">
      <alignment vertical="center" wrapText="1"/>
    </xf>
    <xf numFmtId="44" fontId="0" fillId="0" borderId="9" xfId="159" applyFont="1" applyBorder="1"/>
    <xf numFmtId="0" fontId="0" fillId="0" borderId="40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3" xfId="0" applyBorder="1" applyAlignment="1"/>
    <xf numFmtId="0" fontId="0" fillId="0" borderId="14" xfId="0" applyBorder="1" applyAlignment="1"/>
    <xf numFmtId="0" fontId="0" fillId="0" borderId="41" xfId="0" applyBorder="1"/>
    <xf numFmtId="0" fontId="28" fillId="10" borderId="41" xfId="0" applyFont="1" applyFill="1" applyBorder="1" applyAlignment="1">
      <alignment vertical="center" wrapText="1"/>
    </xf>
    <xf numFmtId="44" fontId="0" fillId="0" borderId="41" xfId="159" applyFont="1" applyBorder="1"/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3" xfId="0" applyBorder="1" applyAlignment="1"/>
    <xf numFmtId="0" fontId="0" fillId="0" borderId="26" xfId="0" applyBorder="1" applyAlignment="1"/>
    <xf numFmtId="0" fontId="0" fillId="0" borderId="27" xfId="0" applyBorder="1"/>
    <xf numFmtId="0" fontId="28" fillId="10" borderId="27" xfId="0" applyFont="1" applyFill="1" applyBorder="1" applyAlignment="1">
      <alignment vertical="center" wrapText="1"/>
    </xf>
    <xf numFmtId="44" fontId="0" fillId="0" borderId="27" xfId="159" applyFont="1" applyBorder="1"/>
    <xf numFmtId="0" fontId="11" fillId="0" borderId="1" xfId="0" applyFont="1" applyBorder="1" applyAlignment="1">
      <alignment horizontal="center"/>
    </xf>
    <xf numFmtId="17" fontId="11" fillId="0" borderId="10" xfId="0" applyNumberFormat="1" applyFont="1" applyBorder="1" applyAlignment="1">
      <alignment horizontal="center" vertical="center"/>
    </xf>
    <xf numFmtId="44" fontId="13" fillId="0" borderId="10" xfId="159" applyFont="1" applyBorder="1"/>
    <xf numFmtId="0" fontId="23" fillId="0" borderId="4" xfId="59" applyFont="1" applyBorder="1" applyAlignment="1">
      <alignment horizontal="center"/>
    </xf>
    <xf numFmtId="0" fontId="23" fillId="0" borderId="0" xfId="59" applyFont="1" applyBorder="1" applyAlignment="1">
      <alignment horizontal="center"/>
    </xf>
    <xf numFmtId="0" fontId="2" fillId="0" borderId="0" xfId="161"/>
    <xf numFmtId="0" fontId="29" fillId="0" borderId="0" xfId="161" applyFont="1"/>
    <xf numFmtId="0" fontId="29" fillId="3" borderId="45" xfId="161" applyFont="1" applyFill="1" applyBorder="1" applyAlignment="1">
      <alignment horizontal="center" vertical="center" wrapText="1"/>
    </xf>
    <xf numFmtId="0" fontId="29" fillId="3" borderId="46" xfId="161" applyFont="1" applyFill="1" applyBorder="1" applyAlignment="1">
      <alignment horizontal="center" vertical="center" wrapText="1"/>
    </xf>
    <xf numFmtId="0" fontId="29" fillId="3" borderId="47" xfId="161" applyFont="1" applyFill="1" applyBorder="1" applyAlignment="1">
      <alignment horizontal="center" vertical="center" wrapText="1"/>
    </xf>
    <xf numFmtId="0" fontId="2" fillId="0" borderId="0" xfId="161" applyBorder="1"/>
    <xf numFmtId="0" fontId="2" fillId="0" borderId="48" xfId="161" applyBorder="1" applyAlignment="1">
      <alignment horizontal="center" vertical="center" wrapText="1"/>
    </xf>
    <xf numFmtId="0" fontId="35" fillId="0" borderId="10" xfId="161" applyFont="1" applyBorder="1" applyAlignment="1">
      <alignment vertical="center" wrapText="1"/>
    </xf>
    <xf numFmtId="14" fontId="35" fillId="0" borderId="10" xfId="161" applyNumberFormat="1" applyFont="1" applyBorder="1" applyAlignment="1">
      <alignment vertical="center" wrapText="1"/>
    </xf>
    <xf numFmtId="165" fontId="35" fillId="0" borderId="10" xfId="161" applyNumberFormat="1" applyFont="1" applyBorder="1" applyAlignment="1">
      <alignment vertical="center"/>
    </xf>
    <xf numFmtId="0" fontId="35" fillId="4" borderId="10" xfId="161" applyFont="1" applyFill="1" applyBorder="1" applyAlignment="1">
      <alignment vertical="center" wrapText="1"/>
    </xf>
    <xf numFmtId="165" fontId="35" fillId="4" borderId="10" xfId="161" applyNumberFormat="1" applyFont="1" applyFill="1" applyBorder="1" applyAlignment="1">
      <alignment vertical="center"/>
    </xf>
    <xf numFmtId="49" fontId="2" fillId="0" borderId="50" xfId="161" applyNumberFormat="1" applyBorder="1" applyAlignment="1">
      <alignment vertical="center"/>
    </xf>
    <xf numFmtId="0" fontId="35" fillId="0" borderId="10" xfId="161" applyFont="1" applyBorder="1" applyAlignment="1">
      <alignment vertical="center"/>
    </xf>
    <xf numFmtId="44" fontId="35" fillId="0" borderId="10" xfId="162" applyFont="1" applyBorder="1" applyAlignment="1">
      <alignment vertical="center"/>
    </xf>
    <xf numFmtId="0" fontId="36" fillId="4" borderId="10" xfId="161" applyFont="1" applyFill="1" applyBorder="1" applyAlignment="1">
      <alignment horizontal="right" vertical="center" wrapText="1"/>
    </xf>
    <xf numFmtId="165" fontId="36" fillId="4" borderId="10" xfId="161" applyNumberFormat="1" applyFont="1" applyFill="1" applyBorder="1" applyAlignment="1">
      <alignment vertical="center"/>
    </xf>
    <xf numFmtId="49" fontId="2" fillId="0" borderId="51" xfId="161" applyNumberFormat="1" applyBorder="1" applyAlignment="1">
      <alignment vertical="center"/>
    </xf>
    <xf numFmtId="49" fontId="2" fillId="0" borderId="52" xfId="161" applyNumberFormat="1" applyBorder="1" applyAlignment="1">
      <alignment horizontal="center" vertical="center"/>
    </xf>
    <xf numFmtId="0" fontId="35" fillId="0" borderId="53" xfId="161" applyFont="1" applyBorder="1" applyAlignment="1">
      <alignment vertical="center"/>
    </xf>
    <xf numFmtId="14" fontId="35" fillId="0" borderId="53" xfId="161" applyNumberFormat="1" applyFont="1" applyBorder="1" applyAlignment="1">
      <alignment horizontal="center" vertical="center"/>
    </xf>
    <xf numFmtId="0" fontId="35" fillId="0" borderId="53" xfId="161" applyFont="1" applyBorder="1" applyAlignment="1">
      <alignment vertical="center" wrapText="1"/>
    </xf>
    <xf numFmtId="0" fontId="35" fillId="4" borderId="53" xfId="161" applyFont="1" applyFill="1" applyBorder="1" applyAlignment="1">
      <alignment vertical="center" wrapText="1"/>
    </xf>
    <xf numFmtId="165" fontId="35" fillId="4" borderId="54" xfId="161" applyNumberFormat="1" applyFont="1" applyFill="1" applyBorder="1" applyAlignment="1">
      <alignment vertical="center"/>
    </xf>
    <xf numFmtId="49" fontId="2" fillId="4" borderId="55" xfId="161" applyNumberFormat="1" applyFill="1" applyBorder="1" applyAlignment="1">
      <alignment horizontal="center" vertical="center"/>
    </xf>
    <xf numFmtId="0" fontId="35" fillId="4" borderId="56" xfId="161" applyFont="1" applyFill="1" applyBorder="1" applyAlignment="1">
      <alignment vertical="center"/>
    </xf>
    <xf numFmtId="14" fontId="35" fillId="4" borderId="56" xfId="161" applyNumberFormat="1" applyFont="1" applyFill="1" applyBorder="1" applyAlignment="1">
      <alignment horizontal="center" vertical="center"/>
    </xf>
    <xf numFmtId="0" fontId="35" fillId="4" borderId="56" xfId="161" applyFont="1" applyFill="1" applyBorder="1" applyAlignment="1">
      <alignment vertical="center" wrapText="1"/>
    </xf>
    <xf numFmtId="0" fontId="36" fillId="4" borderId="56" xfId="161" applyFont="1" applyFill="1" applyBorder="1" applyAlignment="1">
      <alignment horizontal="right" vertical="center" wrapText="1"/>
    </xf>
    <xf numFmtId="165" fontId="36" fillId="4" borderId="57" xfId="161" applyNumberFormat="1" applyFont="1" applyFill="1" applyBorder="1" applyAlignment="1">
      <alignment vertical="center"/>
    </xf>
    <xf numFmtId="0" fontId="2" fillId="0" borderId="0" xfId="161" applyAlignment="1">
      <alignment horizontal="center" vertical="center"/>
    </xf>
    <xf numFmtId="0" fontId="2" fillId="0" borderId="0" xfId="161" applyAlignment="1">
      <alignment vertical="center"/>
    </xf>
    <xf numFmtId="0" fontId="0" fillId="6" borderId="10" xfId="0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6" borderId="10" xfId="0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6" borderId="10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6" borderId="10" xfId="0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44" fontId="0" fillId="0" borderId="10" xfId="216" applyFont="1" applyBorder="1"/>
    <xf numFmtId="0" fontId="0" fillId="0" borderId="0" xfId="0"/>
    <xf numFmtId="44" fontId="21" fillId="9" borderId="58" xfId="11" applyFont="1" applyFill="1" applyBorder="1" applyAlignment="1" applyProtection="1">
      <alignment vertical="center" wrapText="1"/>
    </xf>
    <xf numFmtId="0" fontId="0" fillId="6" borderId="10" xfId="0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6" borderId="10" xfId="0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37" fillId="0" borderId="10" xfId="0" applyFont="1" applyBorder="1" applyAlignment="1">
      <alignment vertical="center" wrapText="1"/>
    </xf>
    <xf numFmtId="0" fontId="18" fillId="0" borderId="1" xfId="7" applyFont="1" applyFill="1" applyBorder="1" applyAlignment="1">
      <alignment horizontal="left" vertical="center" wrapText="1"/>
    </xf>
    <xf numFmtId="0" fontId="18" fillId="0" borderId="3" xfId="7" applyFont="1" applyFill="1" applyBorder="1" applyAlignment="1">
      <alignment horizontal="left" vertical="center" wrapText="1"/>
    </xf>
    <xf numFmtId="0" fontId="12" fillId="0" borderId="0" xfId="7" applyFont="1" applyFill="1" applyBorder="1" applyAlignment="1">
      <alignment horizontal="center" vertical="center"/>
    </xf>
    <xf numFmtId="0" fontId="12" fillId="0" borderId="0" xfId="7" applyFont="1" applyFill="1" applyBorder="1" applyAlignment="1">
      <alignment horizontal="center" vertical="center" wrapText="1"/>
    </xf>
    <xf numFmtId="0" fontId="13" fillId="2" borderId="6" xfId="7" applyFont="1" applyFill="1" applyBorder="1" applyAlignment="1">
      <alignment horizontal="center" vertical="center" wrapText="1"/>
    </xf>
    <xf numFmtId="0" fontId="13" fillId="2" borderId="7" xfId="7" applyFont="1" applyFill="1" applyBorder="1" applyAlignment="1">
      <alignment horizontal="center" vertical="center" wrapText="1"/>
    </xf>
    <xf numFmtId="0" fontId="18" fillId="0" borderId="13" xfId="7" applyFont="1" applyFill="1" applyBorder="1" applyAlignment="1">
      <alignment horizontal="left" vertical="center" wrapText="1"/>
    </xf>
    <xf numFmtId="0" fontId="11" fillId="0" borderId="14" xfId="7" applyBorder="1" applyAlignment="1">
      <alignment horizontal="left" vertical="center" wrapText="1"/>
    </xf>
    <xf numFmtId="0" fontId="11" fillId="0" borderId="0" xfId="7" applyFont="1" applyFill="1" applyBorder="1" applyAlignment="1">
      <alignment horizontal="center" vertical="center" wrapText="1"/>
    </xf>
    <xf numFmtId="0" fontId="11" fillId="0" borderId="1" xfId="7" applyFont="1" applyFill="1" applyBorder="1" applyAlignment="1">
      <alignment horizontal="center" vertical="center" wrapText="1"/>
    </xf>
    <xf numFmtId="0" fontId="11" fillId="0" borderId="3" xfId="7" applyFont="1" applyFill="1" applyBorder="1" applyAlignment="1">
      <alignment horizontal="center" vertical="center" wrapText="1"/>
    </xf>
    <xf numFmtId="0" fontId="11" fillId="0" borderId="8" xfId="7" applyFont="1" applyFill="1" applyBorder="1" applyAlignment="1">
      <alignment horizontal="center" vertical="center" wrapText="1"/>
    </xf>
    <xf numFmtId="0" fontId="15" fillId="0" borderId="0" xfId="7" applyFont="1" applyBorder="1" applyAlignment="1">
      <alignment horizontal="center"/>
    </xf>
    <xf numFmtId="0" fontId="11" fillId="0" borderId="0" xfId="7" applyFont="1" applyBorder="1" applyAlignment="1">
      <alignment horizontal="center" vertical="center" wrapText="1"/>
    </xf>
    <xf numFmtId="0" fontId="0" fillId="6" borderId="10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12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10" xfId="0" applyBorder="1" applyAlignment="1">
      <alignment horizontal="justify" vertical="center" wrapText="1"/>
    </xf>
    <xf numFmtId="0" fontId="0" fillId="6" borderId="12" xfId="0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wrapText="1"/>
    </xf>
    <xf numFmtId="0" fontId="0" fillId="6" borderId="3" xfId="0" applyFill="1" applyBorder="1" applyAlignment="1">
      <alignment horizontal="center" wrapText="1"/>
    </xf>
    <xf numFmtId="0" fontId="0" fillId="6" borderId="10" xfId="0" applyFill="1" applyBorder="1" applyAlignment="1">
      <alignment horizontal="center" vertical="center"/>
    </xf>
    <xf numFmtId="0" fontId="24" fillId="7" borderId="23" xfId="7" applyFont="1" applyFill="1" applyBorder="1" applyAlignment="1" applyProtection="1">
      <alignment horizontal="center" vertical="center" wrapText="1"/>
    </xf>
    <xf numFmtId="0" fontId="24" fillId="7" borderId="29" xfId="7" applyFont="1" applyFill="1" applyBorder="1" applyAlignment="1" applyProtection="1">
      <alignment horizontal="center" vertical="center" wrapText="1"/>
    </xf>
    <xf numFmtId="0" fontId="21" fillId="0" borderId="13" xfId="59" applyFont="1" applyFill="1" applyBorder="1" applyAlignment="1" applyProtection="1">
      <alignment horizontal="left" vertical="center" wrapText="1"/>
    </xf>
    <xf numFmtId="0" fontId="21" fillId="0" borderId="14" xfId="59" applyFont="1" applyFill="1" applyBorder="1" applyAlignment="1" applyProtection="1">
      <alignment horizontal="left" vertical="center" wrapText="1"/>
    </xf>
    <xf numFmtId="0" fontId="16" fillId="0" borderId="0" xfId="59" applyFont="1" applyAlignment="1" applyProtection="1">
      <alignment horizontal="center" vertical="center" wrapText="1"/>
    </xf>
    <xf numFmtId="0" fontId="16" fillId="0" borderId="0" xfId="59" applyFont="1" applyAlignment="1" applyProtection="1">
      <alignment horizontal="center" vertical="center"/>
    </xf>
    <xf numFmtId="0" fontId="18" fillId="0" borderId="10" xfId="59" applyFont="1" applyBorder="1" applyAlignment="1" applyProtection="1">
      <alignment horizontal="center" vertical="center" wrapText="1"/>
    </xf>
    <xf numFmtId="0" fontId="23" fillId="0" borderId="4" xfId="59" applyFont="1" applyBorder="1" applyAlignment="1" applyProtection="1">
      <alignment horizontal="center"/>
    </xf>
    <xf numFmtId="3" fontId="12" fillId="9" borderId="32" xfId="59" applyNumberFormat="1" applyFont="1" applyFill="1" applyBorder="1" applyAlignment="1" applyProtection="1">
      <alignment horizontal="center" vertical="center"/>
    </xf>
    <xf numFmtId="3" fontId="12" fillId="9" borderId="33" xfId="59" applyNumberFormat="1" applyFont="1" applyFill="1" applyBorder="1" applyAlignment="1" applyProtection="1">
      <alignment horizontal="center" vertical="center"/>
    </xf>
    <xf numFmtId="0" fontId="24" fillId="7" borderId="19" xfId="59" applyFont="1" applyFill="1" applyBorder="1" applyAlignment="1" applyProtection="1">
      <alignment horizontal="center" vertical="center" wrapText="1"/>
    </xf>
    <xf numFmtId="0" fontId="24" fillId="7" borderId="20" xfId="59" applyFont="1" applyFill="1" applyBorder="1" applyAlignment="1" applyProtection="1">
      <alignment horizontal="center" vertical="center" wrapText="1"/>
    </xf>
    <xf numFmtId="0" fontId="24" fillId="7" borderId="24" xfId="59" applyFont="1" applyFill="1" applyBorder="1" applyAlignment="1" applyProtection="1">
      <alignment horizontal="center" vertical="center" wrapText="1"/>
    </xf>
    <xf numFmtId="0" fontId="24" fillId="7" borderId="25" xfId="59" applyFont="1" applyFill="1" applyBorder="1" applyAlignment="1" applyProtection="1">
      <alignment horizontal="center" vertical="center" wrapText="1"/>
    </xf>
    <xf numFmtId="3" fontId="24" fillId="7" borderId="14" xfId="7" applyNumberFormat="1" applyFont="1" applyFill="1" applyBorder="1" applyAlignment="1" applyProtection="1">
      <alignment horizontal="center" vertical="center" wrapText="1"/>
    </xf>
    <xf numFmtId="0" fontId="24" fillId="7" borderId="26" xfId="7" applyFont="1" applyFill="1" applyBorder="1" applyAlignment="1" applyProtection="1">
      <alignment horizontal="center" vertical="center" wrapText="1"/>
    </xf>
    <xf numFmtId="0" fontId="24" fillId="7" borderId="13" xfId="7" applyFont="1" applyFill="1" applyBorder="1" applyAlignment="1" applyProtection="1">
      <alignment horizontal="center" vertical="center" wrapText="1"/>
    </xf>
    <xf numFmtId="0" fontId="24" fillId="7" borderId="21" xfId="7" applyFont="1" applyFill="1" applyBorder="1" applyAlignment="1" applyProtection="1">
      <alignment horizontal="center" vertical="center" wrapText="1"/>
    </xf>
    <xf numFmtId="0" fontId="24" fillId="7" borderId="14" xfId="7" applyFont="1" applyFill="1" applyBorder="1" applyAlignment="1" applyProtection="1">
      <alignment horizontal="center" vertical="center" wrapText="1"/>
    </xf>
    <xf numFmtId="3" fontId="24" fillId="7" borderId="22" xfId="7" applyNumberFormat="1" applyFont="1" applyFill="1" applyBorder="1" applyAlignment="1" applyProtection="1">
      <alignment horizontal="center" vertical="center" wrapText="1"/>
    </xf>
    <xf numFmtId="3" fontId="24" fillId="7" borderId="28" xfId="7" applyNumberFormat="1" applyFont="1" applyFill="1" applyBorder="1" applyAlignment="1" applyProtection="1">
      <alignment horizontal="center" vertical="center" wrapText="1"/>
    </xf>
    <xf numFmtId="0" fontId="24" fillId="7" borderId="23" xfId="7" applyFont="1" applyFill="1" applyBorder="1" applyAlignment="1">
      <alignment horizontal="center" vertical="center" wrapText="1"/>
    </xf>
    <xf numFmtId="0" fontId="24" fillId="7" borderId="29" xfId="7" applyFont="1" applyFill="1" applyBorder="1" applyAlignment="1">
      <alignment horizontal="center" vertical="center" wrapText="1"/>
    </xf>
    <xf numFmtId="0" fontId="21" fillId="0" borderId="13" xfId="59" applyFont="1" applyFill="1" applyBorder="1" applyAlignment="1">
      <alignment horizontal="left" vertical="center" wrapText="1"/>
    </xf>
    <xf numFmtId="0" fontId="21" fillId="0" borderId="14" xfId="59" applyFont="1" applyFill="1" applyBorder="1" applyAlignment="1">
      <alignment horizontal="left" vertical="center" wrapText="1"/>
    </xf>
    <xf numFmtId="0" fontId="16" fillId="0" borderId="0" xfId="59" applyFont="1" applyAlignment="1">
      <alignment horizontal="center" vertical="center" wrapText="1"/>
    </xf>
    <xf numFmtId="0" fontId="16" fillId="0" borderId="0" xfId="59" applyFont="1" applyAlignment="1">
      <alignment horizontal="center" vertical="center"/>
    </xf>
    <xf numFmtId="0" fontId="18" fillId="0" borderId="10" xfId="59" applyFont="1" applyBorder="1" applyAlignment="1" applyProtection="1">
      <alignment horizontal="center" vertical="center" wrapText="1"/>
      <protection locked="0"/>
    </xf>
    <xf numFmtId="0" fontId="23" fillId="0" borderId="4" xfId="59" applyFont="1" applyBorder="1" applyAlignment="1">
      <alignment horizontal="center"/>
    </xf>
    <xf numFmtId="3" fontId="12" fillId="9" borderId="32" xfId="59" applyNumberFormat="1" applyFont="1" applyFill="1" applyBorder="1" applyAlignment="1">
      <alignment horizontal="center" vertical="center"/>
    </xf>
    <xf numFmtId="3" fontId="12" fillId="9" borderId="33" xfId="59" applyNumberFormat="1" applyFont="1" applyFill="1" applyBorder="1" applyAlignment="1">
      <alignment horizontal="center" vertical="center"/>
    </xf>
    <xf numFmtId="0" fontId="24" fillId="7" borderId="19" xfId="59" applyFont="1" applyFill="1" applyBorder="1" applyAlignment="1">
      <alignment horizontal="center" vertical="center" wrapText="1"/>
    </xf>
    <xf numFmtId="0" fontId="24" fillId="7" borderId="20" xfId="59" applyFont="1" applyFill="1" applyBorder="1" applyAlignment="1">
      <alignment horizontal="center" vertical="center" wrapText="1"/>
    </xf>
    <xf numFmtId="0" fontId="24" fillId="7" borderId="24" xfId="59" applyFont="1" applyFill="1" applyBorder="1" applyAlignment="1">
      <alignment horizontal="center" vertical="center" wrapText="1"/>
    </xf>
    <xf numFmtId="0" fontId="24" fillId="7" borderId="25" xfId="59" applyFont="1" applyFill="1" applyBorder="1" applyAlignment="1">
      <alignment horizontal="center" vertical="center" wrapText="1"/>
    </xf>
    <xf numFmtId="3" fontId="24" fillId="7" borderId="14" xfId="7" applyNumberFormat="1" applyFont="1" applyFill="1" applyBorder="1" applyAlignment="1">
      <alignment horizontal="center" vertical="center" wrapText="1"/>
    </xf>
    <xf numFmtId="0" fontId="24" fillId="7" borderId="26" xfId="7" applyFont="1" applyFill="1" applyBorder="1" applyAlignment="1">
      <alignment horizontal="center" vertical="center" wrapText="1"/>
    </xf>
    <xf numFmtId="0" fontId="24" fillId="7" borderId="13" xfId="7" applyFont="1" applyFill="1" applyBorder="1" applyAlignment="1">
      <alignment horizontal="center" vertical="center" wrapText="1"/>
    </xf>
    <xf numFmtId="0" fontId="24" fillId="7" borderId="21" xfId="7" applyFont="1" applyFill="1" applyBorder="1" applyAlignment="1">
      <alignment horizontal="center" vertical="center" wrapText="1"/>
    </xf>
    <xf numFmtId="0" fontId="24" fillId="7" borderId="14" xfId="7" applyFont="1" applyFill="1" applyBorder="1" applyAlignment="1">
      <alignment horizontal="center" vertical="center" wrapText="1"/>
    </xf>
    <xf numFmtId="3" fontId="24" fillId="7" borderId="22" xfId="7" applyNumberFormat="1" applyFont="1" applyFill="1" applyBorder="1" applyAlignment="1">
      <alignment horizontal="center" vertical="center" wrapText="1"/>
    </xf>
    <xf numFmtId="3" fontId="24" fillId="7" borderId="28" xfId="7" applyNumberFormat="1" applyFont="1" applyFill="1" applyBorder="1" applyAlignment="1">
      <alignment horizontal="center" vertical="center" wrapText="1"/>
    </xf>
    <xf numFmtId="0" fontId="33" fillId="0" borderId="0" xfId="161" applyFont="1" applyAlignment="1">
      <alignment horizontal="center"/>
    </xf>
    <xf numFmtId="0" fontId="34" fillId="0" borderId="0" xfId="161" applyFont="1" applyAlignment="1">
      <alignment horizontal="center" vertical="center"/>
    </xf>
    <xf numFmtId="0" fontId="2" fillId="0" borderId="44" xfId="161" applyBorder="1" applyAlignment="1">
      <alignment horizontal="justify" vertical="center"/>
    </xf>
    <xf numFmtId="49" fontId="2" fillId="0" borderId="49" xfId="161" applyNumberFormat="1" applyBorder="1" applyAlignment="1">
      <alignment horizontal="center" vertical="center"/>
    </xf>
    <xf numFmtId="49" fontId="2" fillId="0" borderId="50" xfId="161" applyNumberFormat="1" applyBorder="1" applyAlignment="1">
      <alignment horizontal="center" vertical="center"/>
    </xf>
    <xf numFmtId="0" fontId="35" fillId="0" borderId="12" xfId="161" applyFont="1" applyBorder="1" applyAlignment="1">
      <alignment horizontal="center" vertical="center"/>
    </xf>
    <xf numFmtId="0" fontId="35" fillId="0" borderId="17" xfId="161" applyFont="1" applyBorder="1" applyAlignment="1">
      <alignment horizontal="center" vertical="center"/>
    </xf>
    <xf numFmtId="0" fontId="35" fillId="0" borderId="9" xfId="161" applyFont="1" applyBorder="1" applyAlignment="1">
      <alignment horizontal="center" vertical="center"/>
    </xf>
    <xf numFmtId="44" fontId="35" fillId="0" borderId="12" xfId="162" applyFont="1" applyBorder="1" applyAlignment="1">
      <alignment horizontal="center" vertical="center"/>
    </xf>
    <xf numFmtId="44" fontId="35" fillId="0" borderId="17" xfId="162" applyFont="1" applyBorder="1" applyAlignment="1">
      <alignment horizontal="center" vertical="center"/>
    </xf>
    <xf numFmtId="44" fontId="35" fillId="0" borderId="9" xfId="162" applyFont="1" applyBorder="1" applyAlignment="1">
      <alignment horizontal="center" vertical="center"/>
    </xf>
    <xf numFmtId="14" fontId="35" fillId="0" borderId="12" xfId="161" applyNumberFormat="1" applyFont="1" applyBorder="1" applyAlignment="1">
      <alignment horizontal="center" vertical="center" wrapText="1"/>
    </xf>
    <xf numFmtId="14" fontId="35" fillId="0" borderId="17" xfId="161" applyNumberFormat="1" applyFont="1" applyBorder="1" applyAlignment="1">
      <alignment horizontal="center" vertical="center" wrapText="1"/>
    </xf>
    <xf numFmtId="14" fontId="35" fillId="0" borderId="9" xfId="161" applyNumberFormat="1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11" fillId="0" borderId="12" xfId="0" applyFont="1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4" fontId="18" fillId="0" borderId="10" xfId="59" applyNumberFormat="1" applyFont="1" applyBorder="1" applyAlignment="1" applyProtection="1">
      <alignment horizontal="center" vertical="center" wrapText="1"/>
      <protection locked="0"/>
    </xf>
    <xf numFmtId="0" fontId="23" fillId="0" borderId="0" xfId="59" applyFont="1" applyBorder="1" applyAlignment="1">
      <alignment horizontal="center"/>
    </xf>
  </cellXfs>
  <cellStyles count="262">
    <cellStyle name="Euro" xfId="1"/>
    <cellStyle name="Euro 2" xfId="60"/>
    <cellStyle name="Millares" xfId="160" builtinId="3"/>
    <cellStyle name="Millares 2" xfId="5"/>
    <cellStyle name="Millares 2 10" xfId="61"/>
    <cellStyle name="Millares 2 2" xfId="62"/>
    <cellStyle name="Millares 2 2 10" xfId="63"/>
    <cellStyle name="Millares 2 2 2" xfId="64"/>
    <cellStyle name="Millares 2 2 3" xfId="65"/>
    <cellStyle name="Millares 2 2 4" xfId="66"/>
    <cellStyle name="Millares 2 2 5" xfId="67"/>
    <cellStyle name="Millares 2 2 6" xfId="68"/>
    <cellStyle name="Millares 2 2 7" xfId="69"/>
    <cellStyle name="Millares 2 2 8" xfId="70"/>
    <cellStyle name="Millares 2 2 9" xfId="71"/>
    <cellStyle name="Millares 2 3" xfId="72"/>
    <cellStyle name="Millares 2 4" xfId="73"/>
    <cellStyle name="Millares 2 5" xfId="74"/>
    <cellStyle name="Millares 2 6" xfId="75"/>
    <cellStyle name="Millares 2 7" xfId="76"/>
    <cellStyle name="Millares 2 8" xfId="77"/>
    <cellStyle name="Millares 2 9" xfId="78"/>
    <cellStyle name="Millares 3" xfId="17"/>
    <cellStyle name="Millares 3 10" xfId="79"/>
    <cellStyle name="Millares 3 10 2" xfId="201"/>
    <cellStyle name="Millares 3 11" xfId="80"/>
    <cellStyle name="Millares 3 11 2" xfId="202"/>
    <cellStyle name="Millares 3 12" xfId="169"/>
    <cellStyle name="Millares 3 2" xfId="18"/>
    <cellStyle name="Millares 3 2 2" xfId="50"/>
    <cellStyle name="Millares 3 2 2 2" xfId="81"/>
    <cellStyle name="Millares 3 2 2 2 2" xfId="203"/>
    <cellStyle name="Millares 3 2 2 3" xfId="192"/>
    <cellStyle name="Millares 3 2 3" xfId="82"/>
    <cellStyle name="Millares 3 2 3 2" xfId="204"/>
    <cellStyle name="Millares 3 2 4" xfId="170"/>
    <cellStyle name="Millares 3 3" xfId="49"/>
    <cellStyle name="Millares 3 3 2" xfId="83"/>
    <cellStyle name="Millares 3 3 2 2" xfId="205"/>
    <cellStyle name="Millares 3 3 3" xfId="191"/>
    <cellStyle name="Millares 3 4" xfId="84"/>
    <cellStyle name="Millares 3 4 2" xfId="206"/>
    <cellStyle name="Millares 3 5" xfId="85"/>
    <cellStyle name="Millares 3 5 2" xfId="207"/>
    <cellStyle name="Millares 3 6" xfId="86"/>
    <cellStyle name="Millares 3 6 2" xfId="208"/>
    <cellStyle name="Millares 3 7" xfId="87"/>
    <cellStyle name="Millares 3 7 2" xfId="209"/>
    <cellStyle name="Millares 3 8" xfId="88"/>
    <cellStyle name="Millares 3 8 2" xfId="210"/>
    <cellStyle name="Millares 3 9" xfId="89"/>
    <cellStyle name="Millares 3 9 2" xfId="211"/>
    <cellStyle name="Millares 4" xfId="19"/>
    <cellStyle name="Millares 4 2" xfId="20"/>
    <cellStyle name="Millares 4 2 2" xfId="52"/>
    <cellStyle name="Millares 4 2 2 2" xfId="90"/>
    <cellStyle name="Millares 4 2 2 2 2" xfId="212"/>
    <cellStyle name="Millares 4 2 2 3" xfId="194"/>
    <cellStyle name="Millares 4 2 3" xfId="91"/>
    <cellStyle name="Millares 4 2 3 2" xfId="213"/>
    <cellStyle name="Millares 4 2 4" xfId="172"/>
    <cellStyle name="Millares 4 3" xfId="51"/>
    <cellStyle name="Millares 4 3 2" xfId="92"/>
    <cellStyle name="Millares 4 3 2 2" xfId="214"/>
    <cellStyle name="Millares 4 3 3" xfId="193"/>
    <cellStyle name="Millares 4 4" xfId="93"/>
    <cellStyle name="Millares 4 4 2" xfId="215"/>
    <cellStyle name="Millares 4 5" xfId="171"/>
    <cellStyle name="Millares 5" xfId="94"/>
    <cellStyle name="Moneda" xfId="159" builtinId="4"/>
    <cellStyle name="Moneda 11" xfId="95"/>
    <cellStyle name="Moneda 11 2" xfId="216"/>
    <cellStyle name="Moneda 12" xfId="96"/>
    <cellStyle name="Moneda 12 2" xfId="217"/>
    <cellStyle name="Moneda 2" xfId="2"/>
    <cellStyle name="Moneda 2 10" xfId="97"/>
    <cellStyle name="Moneda 2 11" xfId="98"/>
    <cellStyle name="Moneda 2 2" xfId="11"/>
    <cellStyle name="Moneda 2 3" xfId="99"/>
    <cellStyle name="Moneda 2 4" xfId="100"/>
    <cellStyle name="Moneda 2 5" xfId="101"/>
    <cellStyle name="Moneda 2 6" xfId="102"/>
    <cellStyle name="Moneda 2 7" xfId="103"/>
    <cellStyle name="Moneda 2 8" xfId="104"/>
    <cellStyle name="Moneda 2 9" xfId="105"/>
    <cellStyle name="Moneda 3" xfId="10"/>
    <cellStyle name="Moneda 3 10" xfId="106"/>
    <cellStyle name="Moneda 3 10 2" xfId="218"/>
    <cellStyle name="Moneda 3 2" xfId="107"/>
    <cellStyle name="Moneda 3 2 2" xfId="219"/>
    <cellStyle name="Moneda 3 3" xfId="108"/>
    <cellStyle name="Moneda 3 3 2" xfId="220"/>
    <cellStyle name="Moneda 3 4" xfId="109"/>
    <cellStyle name="Moneda 3 4 2" xfId="221"/>
    <cellStyle name="Moneda 3 5" xfId="110"/>
    <cellStyle name="Moneda 3 5 2" xfId="222"/>
    <cellStyle name="Moneda 3 6" xfId="111"/>
    <cellStyle name="Moneda 3 6 2" xfId="223"/>
    <cellStyle name="Moneda 3 7" xfId="112"/>
    <cellStyle name="Moneda 3 7 2" xfId="224"/>
    <cellStyle name="Moneda 3 8" xfId="113"/>
    <cellStyle name="Moneda 3 8 2" xfId="225"/>
    <cellStyle name="Moneda 3 9" xfId="114"/>
    <cellStyle name="Moneda 3 9 2" xfId="226"/>
    <cellStyle name="Moneda 4" xfId="12"/>
    <cellStyle name="Moneda 4 2" xfId="45"/>
    <cellStyle name="Moneda 5" xfId="30"/>
    <cellStyle name="Moneda 5 2" xfId="31"/>
    <cellStyle name="Moneda 6" xfId="115"/>
    <cellStyle name="Moneda 7" xfId="162"/>
    <cellStyle name="Moneda 8" xfId="116"/>
    <cellStyle name="Moneda 8 2" xfId="227"/>
    <cellStyle name="Normal" xfId="0" builtinId="0"/>
    <cellStyle name="Normal 10" xfId="32"/>
    <cellStyle name="Normal 10 2" xfId="117"/>
    <cellStyle name="Normal 10 2 2" xfId="228"/>
    <cellStyle name="Normal 10 3" xfId="59"/>
    <cellStyle name="Normal 10 4" xfId="180"/>
    <cellStyle name="Normal 11" xfId="33"/>
    <cellStyle name="Normal 11 2" xfId="34"/>
    <cellStyle name="Normal 11 2 2" xfId="118"/>
    <cellStyle name="Normal 11 2 2 2" xfId="229"/>
    <cellStyle name="Normal 11 2 3" xfId="181"/>
    <cellStyle name="Normal 12" xfId="35"/>
    <cellStyle name="Normal 13" xfId="161"/>
    <cellStyle name="Normal 2" xfId="3"/>
    <cellStyle name="Normal 2 10" xfId="119"/>
    <cellStyle name="Normal 2 11" xfId="120"/>
    <cellStyle name="Normal 2 12" xfId="121"/>
    <cellStyle name="Normal 2 13" xfId="163"/>
    <cellStyle name="Normal 2 2" xfId="7"/>
    <cellStyle name="Normal 2 3" xfId="21"/>
    <cellStyle name="Normal 2 3 2" xfId="53"/>
    <cellStyle name="Normal 2 3 2 2" xfId="122"/>
    <cellStyle name="Normal 2 3 2 2 2" xfId="230"/>
    <cellStyle name="Normal 2 3 2 3" xfId="195"/>
    <cellStyle name="Normal 2 3 3" xfId="123"/>
    <cellStyle name="Normal 2 3 3 2" xfId="231"/>
    <cellStyle name="Normal 2 3 4" xfId="173"/>
    <cellStyle name="Normal 2 4" xfId="41"/>
    <cellStyle name="Normal 2 4 2" xfId="124"/>
    <cellStyle name="Normal 2 4 2 2" xfId="232"/>
    <cellStyle name="Normal 2 4 3" xfId="185"/>
    <cellStyle name="Normal 2 5" xfId="125"/>
    <cellStyle name="Normal 2 6" xfId="126"/>
    <cellStyle name="Normal 2 7" xfId="127"/>
    <cellStyle name="Normal 2 8" xfId="128"/>
    <cellStyle name="Normal 2 9" xfId="129"/>
    <cellStyle name="Normal 3" xfId="4"/>
    <cellStyle name="Normal 3 10" xfId="130"/>
    <cellStyle name="Normal 3 10 2" xfId="233"/>
    <cellStyle name="Normal 3 11" xfId="131"/>
    <cellStyle name="Normal 3 11 2" xfId="234"/>
    <cellStyle name="Normal 3 2" xfId="22"/>
    <cellStyle name="Normal 3 3" xfId="132"/>
    <cellStyle name="Normal 3 3 2" xfId="235"/>
    <cellStyle name="Normal 3 4" xfId="133"/>
    <cellStyle name="Normal 3 4 2" xfId="236"/>
    <cellStyle name="Normal 3 5" xfId="134"/>
    <cellStyle name="Normal 3 5 2" xfId="237"/>
    <cellStyle name="Normal 3 6" xfId="135"/>
    <cellStyle name="Normal 3 6 2" xfId="238"/>
    <cellStyle name="Normal 3 7" xfId="136"/>
    <cellStyle name="Normal 3 7 2" xfId="239"/>
    <cellStyle name="Normal 3 8" xfId="137"/>
    <cellStyle name="Normal 3 8 2" xfId="240"/>
    <cellStyle name="Normal 3 9" xfId="138"/>
    <cellStyle name="Normal 3 9 2" xfId="241"/>
    <cellStyle name="Normal 4" xfId="6"/>
    <cellStyle name="Normal 4 2" xfId="23"/>
    <cellStyle name="Normal 4 2 2" xfId="54"/>
    <cellStyle name="Normal 4 2 2 2" xfId="139"/>
    <cellStyle name="Normal 4 2 2 2 2" xfId="242"/>
    <cellStyle name="Normal 4 2 2 3" xfId="196"/>
    <cellStyle name="Normal 4 2 3" xfId="140"/>
    <cellStyle name="Normal 4 2 3 2" xfId="243"/>
    <cellStyle name="Normal 4 2 4" xfId="174"/>
    <cellStyle name="Normal 4 3" xfId="42"/>
    <cellStyle name="Normal 4 3 2" xfId="141"/>
    <cellStyle name="Normal 4 3 2 2" xfId="244"/>
    <cellStyle name="Normal 4 3 3" xfId="186"/>
    <cellStyle name="Normal 4 4" xfId="142"/>
    <cellStyle name="Normal 4 4 2" xfId="245"/>
    <cellStyle name="Normal 4 5" xfId="164"/>
    <cellStyle name="Normal 5" xfId="8"/>
    <cellStyle name="Normal 5 2" xfId="24"/>
    <cellStyle name="Normal 5 2 2" xfId="55"/>
    <cellStyle name="Normal 5 2 2 2" xfId="143"/>
    <cellStyle name="Normal 5 2 2 2 2" xfId="246"/>
    <cellStyle name="Normal 5 2 2 3" xfId="197"/>
    <cellStyle name="Normal 5 2 3" xfId="144"/>
    <cellStyle name="Normal 5 2 3 2" xfId="247"/>
    <cellStyle name="Normal 5 2 4" xfId="175"/>
    <cellStyle name="Normal 5 3" xfId="43"/>
    <cellStyle name="Normal 5 3 2" xfId="145"/>
    <cellStyle name="Normal 5 3 2 2" xfId="248"/>
    <cellStyle name="Normal 5 3 3" xfId="187"/>
    <cellStyle name="Normal 5 4" xfId="146"/>
    <cellStyle name="Normal 5 4 2" xfId="249"/>
    <cellStyle name="Normal 5 5" xfId="165"/>
    <cellStyle name="Normal 6" xfId="9"/>
    <cellStyle name="Normal 6 2" xfId="15"/>
    <cellStyle name="Normal 6 2 2" xfId="47"/>
    <cellStyle name="Normal 6 2 2 2" xfId="147"/>
    <cellStyle name="Normal 6 2 2 2 2" xfId="250"/>
    <cellStyle name="Normal 6 2 2 3" xfId="189"/>
    <cellStyle name="Normal 6 2 3" xfId="148"/>
    <cellStyle name="Normal 6 2 3 2" xfId="251"/>
    <cellStyle name="Normal 6 2 4" xfId="167"/>
    <cellStyle name="Normal 6 3" xfId="44"/>
    <cellStyle name="Normal 6 3 2" xfId="149"/>
    <cellStyle name="Normal 6 3 2 2" xfId="252"/>
    <cellStyle name="Normal 6 3 3" xfId="188"/>
    <cellStyle name="Normal 6 4" xfId="150"/>
    <cellStyle name="Normal 6 4 2" xfId="253"/>
    <cellStyle name="Normal 6 5" xfId="166"/>
    <cellStyle name="Normal 7" xfId="13"/>
    <cellStyle name="Normal 7 2" xfId="25"/>
    <cellStyle name="Normal 7 2 2" xfId="56"/>
    <cellStyle name="Normal 7 2 2 2" xfId="151"/>
    <cellStyle name="Normal 7 2 2 2 2" xfId="254"/>
    <cellStyle name="Normal 7 2 2 3" xfId="198"/>
    <cellStyle name="Normal 7 2 3" xfId="152"/>
    <cellStyle name="Normal 7 2 3 2" xfId="255"/>
    <cellStyle name="Normal 7 2 4" xfId="176"/>
    <cellStyle name="Normal 7 3" xfId="46"/>
    <cellStyle name="Normal 7 3 2" xfId="153"/>
    <cellStyle name="Normal 7 3 2 2" xfId="256"/>
    <cellStyle name="Normal 7 4" xfId="154"/>
    <cellStyle name="Normal 7 4 2" xfId="257"/>
    <cellStyle name="Normal 8" xfId="16"/>
    <cellStyle name="Normal 8 2" xfId="26"/>
    <cellStyle name="Normal 8 2 2" xfId="36"/>
    <cellStyle name="Normal 8 2 2 2" xfId="155"/>
    <cellStyle name="Normal 8 2 2 2 2" xfId="258"/>
    <cellStyle name="Normal 8 2 2 3" xfId="182"/>
    <cellStyle name="Normal 8 2 3" xfId="57"/>
    <cellStyle name="Normal 8 2 3 2" xfId="199"/>
    <cellStyle name="Normal 8 2 4" xfId="156"/>
    <cellStyle name="Normal 8 2 4 2" xfId="259"/>
    <cellStyle name="Normal 8 2 5" xfId="177"/>
    <cellStyle name="Normal 8 3" xfId="37"/>
    <cellStyle name="Normal 8 3 2" xfId="157"/>
    <cellStyle name="Normal 8 3 2 2" xfId="260"/>
    <cellStyle name="Normal 8 4" xfId="48"/>
    <cellStyle name="Normal 8 4 2" xfId="190"/>
    <cellStyle name="Normal 8 5" xfId="168"/>
    <cellStyle name="Normal 9" xfId="28"/>
    <cellStyle name="Normal 9 2" xfId="29"/>
    <cellStyle name="Normal 9 2 2" xfId="38"/>
    <cellStyle name="Normal 9 2 2 2" xfId="183"/>
    <cellStyle name="Normal 9 2 3" xfId="179"/>
    <cellStyle name="Normal 9 3" xfId="58"/>
    <cellStyle name="Normal 9 3 2" xfId="200"/>
    <cellStyle name="Normal 9 4" xfId="178"/>
    <cellStyle name="Normal_OBRAS_1" xfId="14"/>
    <cellStyle name="Notas 2" xfId="158"/>
    <cellStyle name="Notas 2 2" xfId="261"/>
    <cellStyle name="Porcentaje 2" xfId="27"/>
    <cellStyle name="Porcentaje 3" xfId="39"/>
    <cellStyle name="Porcentaje 3 2" xfId="184"/>
    <cellStyle name="Porcentual 2" xfId="40"/>
  </cellStyles>
  <dxfs count="0"/>
  <tableStyles count="0" defaultTableStyle="TableStyleMedium9" defaultPivotStyle="PivotStyleLight16"/>
  <colors>
    <mruColors>
      <color rgb="FF99CCFF"/>
      <color rgb="FFEBF1DE"/>
      <color rgb="FFCCFFCC"/>
      <color rgb="FF3399FF"/>
      <color rgb="FF33CCFF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265640</xdr:rowOff>
    </xdr:from>
    <xdr:to>
      <xdr:col>0</xdr:col>
      <xdr:colOff>820078</xdr:colOff>
      <xdr:row>5</xdr:row>
      <xdr:rowOff>28574</xdr:rowOff>
    </xdr:to>
    <xdr:pic>
      <xdr:nvPicPr>
        <xdr:cNvPr id="2" name="Picture 5" descr="DIF JALISCO INSTITUCIONA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98965"/>
          <a:ext cx="693078" cy="7916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762000</xdr:colOff>
      <xdr:row>3</xdr:row>
      <xdr:rowOff>16073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9150" cy="587573"/>
        </a:xfrm>
        <a:prstGeom prst="rect">
          <a:avLst/>
        </a:prstGeom>
      </xdr:spPr>
    </xdr:pic>
    <xdr:clientData/>
  </xdr:twoCellAnchor>
  <xdr:twoCellAnchor editAs="oneCell">
    <xdr:from>
      <xdr:col>8</xdr:col>
      <xdr:colOff>445294</xdr:colOff>
      <xdr:row>0</xdr:row>
      <xdr:rowOff>0</xdr:rowOff>
    </xdr:from>
    <xdr:to>
      <xdr:col>9</xdr:col>
      <xdr:colOff>111919</xdr:colOff>
      <xdr:row>3</xdr:row>
      <xdr:rowOff>104775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569" y="0"/>
          <a:ext cx="3000375" cy="676275"/>
        </a:xfrm>
        <a:prstGeom prst="rect">
          <a:avLst/>
        </a:prstGeom>
      </xdr:spPr>
    </xdr:pic>
    <xdr:clientData/>
  </xdr:twoCellAnchor>
  <xdr:twoCellAnchor editAs="oneCell">
    <xdr:from>
      <xdr:col>13</xdr:col>
      <xdr:colOff>533399</xdr:colOff>
      <xdr:row>0</xdr:row>
      <xdr:rowOff>23813</xdr:rowOff>
    </xdr:from>
    <xdr:to>
      <xdr:col>14</xdr:col>
      <xdr:colOff>410824</xdr:colOff>
      <xdr:row>4</xdr:row>
      <xdr:rowOff>68675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49699" y="23813"/>
          <a:ext cx="2220575" cy="80686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419100</xdr:colOff>
      <xdr:row>124</xdr:row>
      <xdr:rowOff>76200</xdr:rowOff>
    </xdr:from>
    <xdr:to>
      <xdr:col>4</xdr:col>
      <xdr:colOff>0</xdr:colOff>
      <xdr:row>124</xdr:row>
      <xdr:rowOff>76200</xdr:rowOff>
    </xdr:to>
    <xdr:sp macro="" textlink="">
      <xdr:nvSpPr>
        <xdr:cNvPr id="2" name="Line 4"/>
        <xdr:cNvSpPr>
          <a:spLocks noChangeShapeType="1"/>
        </xdr:cNvSpPr>
      </xdr:nvSpPr>
      <xdr:spPr bwMode="auto">
        <a:xfrm>
          <a:off x="3114675" y="22050375"/>
          <a:ext cx="1152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124</xdr:row>
      <xdr:rowOff>76200</xdr:rowOff>
    </xdr:from>
    <xdr:to>
      <xdr:col>8</xdr:col>
      <xdr:colOff>0</xdr:colOff>
      <xdr:row>124</xdr:row>
      <xdr:rowOff>76200</xdr:rowOff>
    </xdr:to>
    <xdr:sp macro="" textlink="">
      <xdr:nvSpPr>
        <xdr:cNvPr id="3" name="Line 4"/>
        <xdr:cNvSpPr>
          <a:spLocks noChangeShapeType="1"/>
        </xdr:cNvSpPr>
      </xdr:nvSpPr>
      <xdr:spPr bwMode="auto">
        <a:xfrm>
          <a:off x="5372100" y="22050375"/>
          <a:ext cx="3867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762000</xdr:colOff>
      <xdr:row>3</xdr:row>
      <xdr:rowOff>16073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9150" cy="587573"/>
        </a:xfrm>
        <a:prstGeom prst="rect">
          <a:avLst/>
        </a:prstGeom>
      </xdr:spPr>
    </xdr:pic>
    <xdr:clientData/>
  </xdr:twoCellAnchor>
  <xdr:twoCellAnchor editAs="oneCell">
    <xdr:from>
      <xdr:col>8</xdr:col>
      <xdr:colOff>445294</xdr:colOff>
      <xdr:row>0</xdr:row>
      <xdr:rowOff>0</xdr:rowOff>
    </xdr:from>
    <xdr:to>
      <xdr:col>9</xdr:col>
      <xdr:colOff>111919</xdr:colOff>
      <xdr:row>3</xdr:row>
      <xdr:rowOff>104775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569" y="0"/>
          <a:ext cx="3000375" cy="676275"/>
        </a:xfrm>
        <a:prstGeom prst="rect">
          <a:avLst/>
        </a:prstGeom>
      </xdr:spPr>
    </xdr:pic>
    <xdr:clientData/>
  </xdr:twoCellAnchor>
  <xdr:twoCellAnchor editAs="oneCell">
    <xdr:from>
      <xdr:col>13</xdr:col>
      <xdr:colOff>533399</xdr:colOff>
      <xdr:row>0</xdr:row>
      <xdr:rowOff>23813</xdr:rowOff>
    </xdr:from>
    <xdr:to>
      <xdr:col>14</xdr:col>
      <xdr:colOff>410824</xdr:colOff>
      <xdr:row>4</xdr:row>
      <xdr:rowOff>68675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49699" y="23813"/>
          <a:ext cx="2220575" cy="80686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419100</xdr:colOff>
      <xdr:row>124</xdr:row>
      <xdr:rowOff>76200</xdr:rowOff>
    </xdr:from>
    <xdr:to>
      <xdr:col>4</xdr:col>
      <xdr:colOff>0</xdr:colOff>
      <xdr:row>124</xdr:row>
      <xdr:rowOff>76200</xdr:rowOff>
    </xdr:to>
    <xdr:sp macro="" textlink="">
      <xdr:nvSpPr>
        <xdr:cNvPr id="2" name="Line 4"/>
        <xdr:cNvSpPr>
          <a:spLocks noChangeShapeType="1"/>
        </xdr:cNvSpPr>
      </xdr:nvSpPr>
      <xdr:spPr bwMode="auto">
        <a:xfrm>
          <a:off x="3114675" y="22050375"/>
          <a:ext cx="1152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124</xdr:row>
      <xdr:rowOff>76200</xdr:rowOff>
    </xdr:from>
    <xdr:to>
      <xdr:col>8</xdr:col>
      <xdr:colOff>0</xdr:colOff>
      <xdr:row>124</xdr:row>
      <xdr:rowOff>76200</xdr:rowOff>
    </xdr:to>
    <xdr:sp macro="" textlink="">
      <xdr:nvSpPr>
        <xdr:cNvPr id="3" name="Line 4"/>
        <xdr:cNvSpPr>
          <a:spLocks noChangeShapeType="1"/>
        </xdr:cNvSpPr>
      </xdr:nvSpPr>
      <xdr:spPr bwMode="auto">
        <a:xfrm>
          <a:off x="5372100" y="22050375"/>
          <a:ext cx="3867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419100</xdr:colOff>
      <xdr:row>124</xdr:row>
      <xdr:rowOff>76200</xdr:rowOff>
    </xdr:from>
    <xdr:to>
      <xdr:col>4</xdr:col>
      <xdr:colOff>0</xdr:colOff>
      <xdr:row>124</xdr:row>
      <xdr:rowOff>76200</xdr:rowOff>
    </xdr:to>
    <xdr:sp macro="" textlink="">
      <xdr:nvSpPr>
        <xdr:cNvPr id="2" name="Line 4"/>
        <xdr:cNvSpPr>
          <a:spLocks noChangeShapeType="1"/>
        </xdr:cNvSpPr>
      </xdr:nvSpPr>
      <xdr:spPr bwMode="auto">
        <a:xfrm>
          <a:off x="3114675" y="22050375"/>
          <a:ext cx="1152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124</xdr:row>
      <xdr:rowOff>76200</xdr:rowOff>
    </xdr:from>
    <xdr:to>
      <xdr:col>8</xdr:col>
      <xdr:colOff>0</xdr:colOff>
      <xdr:row>124</xdr:row>
      <xdr:rowOff>76200</xdr:rowOff>
    </xdr:to>
    <xdr:sp macro="" textlink="">
      <xdr:nvSpPr>
        <xdr:cNvPr id="3" name="Line 4"/>
        <xdr:cNvSpPr>
          <a:spLocks noChangeShapeType="1"/>
        </xdr:cNvSpPr>
      </xdr:nvSpPr>
      <xdr:spPr bwMode="auto">
        <a:xfrm>
          <a:off x="5372100" y="22050375"/>
          <a:ext cx="3867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419100</xdr:colOff>
      <xdr:row>124</xdr:row>
      <xdr:rowOff>76200</xdr:rowOff>
    </xdr:from>
    <xdr:to>
      <xdr:col>4</xdr:col>
      <xdr:colOff>0</xdr:colOff>
      <xdr:row>124</xdr:row>
      <xdr:rowOff>76200</xdr:rowOff>
    </xdr:to>
    <xdr:sp macro="" textlink="">
      <xdr:nvSpPr>
        <xdr:cNvPr id="2" name="Line 4"/>
        <xdr:cNvSpPr>
          <a:spLocks noChangeShapeType="1"/>
        </xdr:cNvSpPr>
      </xdr:nvSpPr>
      <xdr:spPr bwMode="auto">
        <a:xfrm>
          <a:off x="3114675" y="22050375"/>
          <a:ext cx="1152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124</xdr:row>
      <xdr:rowOff>76200</xdr:rowOff>
    </xdr:from>
    <xdr:to>
      <xdr:col>8</xdr:col>
      <xdr:colOff>0</xdr:colOff>
      <xdr:row>124</xdr:row>
      <xdr:rowOff>76200</xdr:rowOff>
    </xdr:to>
    <xdr:sp macro="" textlink="">
      <xdr:nvSpPr>
        <xdr:cNvPr id="3" name="Line 4"/>
        <xdr:cNvSpPr>
          <a:spLocks noChangeShapeType="1"/>
        </xdr:cNvSpPr>
      </xdr:nvSpPr>
      <xdr:spPr bwMode="auto">
        <a:xfrm>
          <a:off x="5372100" y="22050375"/>
          <a:ext cx="3867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762000</xdr:colOff>
      <xdr:row>3</xdr:row>
      <xdr:rowOff>16073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9150" cy="587573"/>
        </a:xfrm>
        <a:prstGeom prst="rect">
          <a:avLst/>
        </a:prstGeom>
      </xdr:spPr>
    </xdr:pic>
    <xdr:clientData/>
  </xdr:twoCellAnchor>
  <xdr:twoCellAnchor editAs="oneCell">
    <xdr:from>
      <xdr:col>8</xdr:col>
      <xdr:colOff>673894</xdr:colOff>
      <xdr:row>0</xdr:row>
      <xdr:rowOff>19050</xdr:rowOff>
    </xdr:from>
    <xdr:to>
      <xdr:col>9</xdr:col>
      <xdr:colOff>1857375</xdr:colOff>
      <xdr:row>3</xdr:row>
      <xdr:rowOff>123825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9169" y="19050"/>
          <a:ext cx="2593181" cy="590550"/>
        </a:xfrm>
        <a:prstGeom prst="rect">
          <a:avLst/>
        </a:prstGeom>
      </xdr:spPr>
    </xdr:pic>
    <xdr:clientData/>
  </xdr:twoCellAnchor>
  <xdr:twoCellAnchor editAs="oneCell">
    <xdr:from>
      <xdr:col>13</xdr:col>
      <xdr:colOff>657223</xdr:colOff>
      <xdr:row>0</xdr:row>
      <xdr:rowOff>23813</xdr:rowOff>
    </xdr:from>
    <xdr:to>
      <xdr:col>14</xdr:col>
      <xdr:colOff>1581149</xdr:colOff>
      <xdr:row>4</xdr:row>
      <xdr:rowOff>68675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73523" y="23813"/>
          <a:ext cx="2038351" cy="69256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419100</xdr:colOff>
      <xdr:row>124</xdr:row>
      <xdr:rowOff>76200</xdr:rowOff>
    </xdr:from>
    <xdr:to>
      <xdr:col>4</xdr:col>
      <xdr:colOff>0</xdr:colOff>
      <xdr:row>124</xdr:row>
      <xdr:rowOff>76200</xdr:rowOff>
    </xdr:to>
    <xdr:sp macro="" textlink="">
      <xdr:nvSpPr>
        <xdr:cNvPr id="2" name="Line 4"/>
        <xdr:cNvSpPr>
          <a:spLocks noChangeShapeType="1"/>
        </xdr:cNvSpPr>
      </xdr:nvSpPr>
      <xdr:spPr bwMode="auto">
        <a:xfrm>
          <a:off x="3114675" y="22821900"/>
          <a:ext cx="1152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124</xdr:row>
      <xdr:rowOff>76200</xdr:rowOff>
    </xdr:from>
    <xdr:to>
      <xdr:col>8</xdr:col>
      <xdr:colOff>0</xdr:colOff>
      <xdr:row>124</xdr:row>
      <xdr:rowOff>76200</xdr:rowOff>
    </xdr:to>
    <xdr:sp macro="" textlink="">
      <xdr:nvSpPr>
        <xdr:cNvPr id="3" name="Line 4"/>
        <xdr:cNvSpPr>
          <a:spLocks noChangeShapeType="1"/>
        </xdr:cNvSpPr>
      </xdr:nvSpPr>
      <xdr:spPr bwMode="auto">
        <a:xfrm>
          <a:off x="5372100" y="22821900"/>
          <a:ext cx="3867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285750</xdr:colOff>
      <xdr:row>48</xdr:row>
      <xdr:rowOff>80010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-659130" y="659130"/>
          <a:ext cx="6938010" cy="561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419100</xdr:colOff>
      <xdr:row>124</xdr:row>
      <xdr:rowOff>76200</xdr:rowOff>
    </xdr:from>
    <xdr:to>
      <xdr:col>4</xdr:col>
      <xdr:colOff>0</xdr:colOff>
      <xdr:row>124</xdr:row>
      <xdr:rowOff>76200</xdr:rowOff>
    </xdr:to>
    <xdr:sp macro="" textlink="">
      <xdr:nvSpPr>
        <xdr:cNvPr id="2" name="Line 4"/>
        <xdr:cNvSpPr>
          <a:spLocks noChangeShapeType="1"/>
        </xdr:cNvSpPr>
      </xdr:nvSpPr>
      <xdr:spPr bwMode="auto">
        <a:xfrm>
          <a:off x="3114675" y="22821900"/>
          <a:ext cx="1152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124</xdr:row>
      <xdr:rowOff>76200</xdr:rowOff>
    </xdr:from>
    <xdr:to>
      <xdr:col>8</xdr:col>
      <xdr:colOff>0</xdr:colOff>
      <xdr:row>124</xdr:row>
      <xdr:rowOff>76200</xdr:rowOff>
    </xdr:to>
    <xdr:sp macro="" textlink="">
      <xdr:nvSpPr>
        <xdr:cNvPr id="3" name="Line 4"/>
        <xdr:cNvSpPr>
          <a:spLocks noChangeShapeType="1"/>
        </xdr:cNvSpPr>
      </xdr:nvSpPr>
      <xdr:spPr bwMode="auto">
        <a:xfrm>
          <a:off x="5372100" y="22821900"/>
          <a:ext cx="3867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762000</xdr:colOff>
      <xdr:row>3</xdr:row>
      <xdr:rowOff>16073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" cy="501848"/>
        </a:xfrm>
        <a:prstGeom prst="rect">
          <a:avLst/>
        </a:prstGeom>
      </xdr:spPr>
    </xdr:pic>
    <xdr:clientData/>
  </xdr:twoCellAnchor>
  <xdr:twoCellAnchor editAs="oneCell">
    <xdr:from>
      <xdr:col>8</xdr:col>
      <xdr:colOff>969169</xdr:colOff>
      <xdr:row>0</xdr:row>
      <xdr:rowOff>0</xdr:rowOff>
    </xdr:from>
    <xdr:to>
      <xdr:col>9</xdr:col>
      <xdr:colOff>1828800</xdr:colOff>
      <xdr:row>3</xdr:row>
      <xdr:rowOff>104775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4444" y="0"/>
          <a:ext cx="2269331" cy="590550"/>
        </a:xfrm>
        <a:prstGeom prst="rect">
          <a:avLst/>
        </a:prstGeom>
      </xdr:spPr>
    </xdr:pic>
    <xdr:clientData/>
  </xdr:twoCellAnchor>
  <xdr:twoCellAnchor editAs="oneCell">
    <xdr:from>
      <xdr:col>13</xdr:col>
      <xdr:colOff>533399</xdr:colOff>
      <xdr:row>0</xdr:row>
      <xdr:rowOff>23813</xdr:rowOff>
    </xdr:from>
    <xdr:to>
      <xdr:col>14</xdr:col>
      <xdr:colOff>410824</xdr:colOff>
      <xdr:row>4</xdr:row>
      <xdr:rowOff>68675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49699" y="23813"/>
          <a:ext cx="991850" cy="69256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419100</xdr:colOff>
      <xdr:row>124</xdr:row>
      <xdr:rowOff>76200</xdr:rowOff>
    </xdr:from>
    <xdr:to>
      <xdr:col>4</xdr:col>
      <xdr:colOff>0</xdr:colOff>
      <xdr:row>124</xdr:row>
      <xdr:rowOff>76200</xdr:rowOff>
    </xdr:to>
    <xdr:sp macro="" textlink="">
      <xdr:nvSpPr>
        <xdr:cNvPr id="2" name="Line 4"/>
        <xdr:cNvSpPr>
          <a:spLocks noChangeShapeType="1"/>
        </xdr:cNvSpPr>
      </xdr:nvSpPr>
      <xdr:spPr bwMode="auto">
        <a:xfrm>
          <a:off x="3114675" y="22050375"/>
          <a:ext cx="1152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124</xdr:row>
      <xdr:rowOff>76200</xdr:rowOff>
    </xdr:from>
    <xdr:to>
      <xdr:col>8</xdr:col>
      <xdr:colOff>0</xdr:colOff>
      <xdr:row>124</xdr:row>
      <xdr:rowOff>76200</xdr:rowOff>
    </xdr:to>
    <xdr:sp macro="" textlink="">
      <xdr:nvSpPr>
        <xdr:cNvPr id="3" name="Line 4"/>
        <xdr:cNvSpPr>
          <a:spLocks noChangeShapeType="1"/>
        </xdr:cNvSpPr>
      </xdr:nvSpPr>
      <xdr:spPr bwMode="auto">
        <a:xfrm>
          <a:off x="5372100" y="22050375"/>
          <a:ext cx="3867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419100</xdr:colOff>
      <xdr:row>124</xdr:row>
      <xdr:rowOff>76200</xdr:rowOff>
    </xdr:from>
    <xdr:to>
      <xdr:col>4</xdr:col>
      <xdr:colOff>0</xdr:colOff>
      <xdr:row>124</xdr:row>
      <xdr:rowOff>76200</xdr:rowOff>
    </xdr:to>
    <xdr:sp macro="" textlink="">
      <xdr:nvSpPr>
        <xdr:cNvPr id="2" name="Line 4"/>
        <xdr:cNvSpPr>
          <a:spLocks noChangeShapeType="1"/>
        </xdr:cNvSpPr>
      </xdr:nvSpPr>
      <xdr:spPr bwMode="auto">
        <a:xfrm>
          <a:off x="3114675" y="22050375"/>
          <a:ext cx="1152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124</xdr:row>
      <xdr:rowOff>76200</xdr:rowOff>
    </xdr:from>
    <xdr:to>
      <xdr:col>8</xdr:col>
      <xdr:colOff>0</xdr:colOff>
      <xdr:row>124</xdr:row>
      <xdr:rowOff>76200</xdr:rowOff>
    </xdr:to>
    <xdr:sp macro="" textlink="">
      <xdr:nvSpPr>
        <xdr:cNvPr id="3" name="Line 4"/>
        <xdr:cNvSpPr>
          <a:spLocks noChangeShapeType="1"/>
        </xdr:cNvSpPr>
      </xdr:nvSpPr>
      <xdr:spPr bwMode="auto">
        <a:xfrm>
          <a:off x="5372100" y="22050375"/>
          <a:ext cx="3867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15</xdr:col>
      <xdr:colOff>247650</xdr:colOff>
      <xdr:row>37</xdr:row>
      <xdr:rowOff>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" y="0"/>
          <a:ext cx="11677648" cy="59912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419100</xdr:colOff>
      <xdr:row>124</xdr:row>
      <xdr:rowOff>76200</xdr:rowOff>
    </xdr:from>
    <xdr:to>
      <xdr:col>4</xdr:col>
      <xdr:colOff>0</xdr:colOff>
      <xdr:row>124</xdr:row>
      <xdr:rowOff>76200</xdr:rowOff>
    </xdr:to>
    <xdr:sp macro="" textlink="">
      <xdr:nvSpPr>
        <xdr:cNvPr id="2" name="Line 4"/>
        <xdr:cNvSpPr>
          <a:spLocks noChangeShapeType="1"/>
        </xdr:cNvSpPr>
      </xdr:nvSpPr>
      <xdr:spPr bwMode="auto">
        <a:xfrm>
          <a:off x="3114675" y="22050375"/>
          <a:ext cx="1152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124</xdr:row>
      <xdr:rowOff>76200</xdr:rowOff>
    </xdr:from>
    <xdr:to>
      <xdr:col>8</xdr:col>
      <xdr:colOff>0</xdr:colOff>
      <xdr:row>124</xdr:row>
      <xdr:rowOff>76200</xdr:rowOff>
    </xdr:to>
    <xdr:sp macro="" textlink="">
      <xdr:nvSpPr>
        <xdr:cNvPr id="3" name="Line 4"/>
        <xdr:cNvSpPr>
          <a:spLocks noChangeShapeType="1"/>
        </xdr:cNvSpPr>
      </xdr:nvSpPr>
      <xdr:spPr bwMode="auto">
        <a:xfrm>
          <a:off x="5372100" y="22050375"/>
          <a:ext cx="3867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762000</xdr:colOff>
      <xdr:row>3</xdr:row>
      <xdr:rowOff>16073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" cy="587573"/>
        </a:xfrm>
        <a:prstGeom prst="rect">
          <a:avLst/>
        </a:prstGeom>
      </xdr:spPr>
    </xdr:pic>
    <xdr:clientData/>
  </xdr:twoCellAnchor>
  <xdr:twoCellAnchor editAs="oneCell">
    <xdr:from>
      <xdr:col>8</xdr:col>
      <xdr:colOff>1264444</xdr:colOff>
      <xdr:row>0</xdr:row>
      <xdr:rowOff>57150</xdr:rowOff>
    </xdr:from>
    <xdr:to>
      <xdr:col>9</xdr:col>
      <xdr:colOff>1924050</xdr:colOff>
      <xdr:row>4</xdr:row>
      <xdr:rowOff>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9719" y="57150"/>
          <a:ext cx="2069306" cy="590550"/>
        </a:xfrm>
        <a:prstGeom prst="rect">
          <a:avLst/>
        </a:prstGeom>
      </xdr:spPr>
    </xdr:pic>
    <xdr:clientData/>
  </xdr:twoCellAnchor>
  <xdr:twoCellAnchor editAs="oneCell">
    <xdr:from>
      <xdr:col>13</xdr:col>
      <xdr:colOff>533399</xdr:colOff>
      <xdr:row>0</xdr:row>
      <xdr:rowOff>23813</xdr:rowOff>
    </xdr:from>
    <xdr:to>
      <xdr:col>14</xdr:col>
      <xdr:colOff>58399</xdr:colOff>
      <xdr:row>4</xdr:row>
      <xdr:rowOff>68675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49699" y="23813"/>
          <a:ext cx="991850" cy="8068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762000</xdr:colOff>
      <xdr:row>3</xdr:row>
      <xdr:rowOff>16073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9150" cy="587573"/>
        </a:xfrm>
        <a:prstGeom prst="rect">
          <a:avLst/>
        </a:prstGeom>
      </xdr:spPr>
    </xdr:pic>
    <xdr:clientData/>
  </xdr:twoCellAnchor>
  <xdr:twoCellAnchor editAs="oneCell">
    <xdr:from>
      <xdr:col>8</xdr:col>
      <xdr:colOff>1283494</xdr:colOff>
      <xdr:row>0</xdr:row>
      <xdr:rowOff>9525</xdr:rowOff>
    </xdr:from>
    <xdr:to>
      <xdr:col>9</xdr:col>
      <xdr:colOff>1838325</xdr:colOff>
      <xdr:row>3</xdr:row>
      <xdr:rowOff>114300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8769" y="9525"/>
          <a:ext cx="1964531" cy="590550"/>
        </a:xfrm>
        <a:prstGeom prst="rect">
          <a:avLst/>
        </a:prstGeom>
      </xdr:spPr>
    </xdr:pic>
    <xdr:clientData/>
  </xdr:twoCellAnchor>
  <xdr:twoCellAnchor editAs="oneCell">
    <xdr:from>
      <xdr:col>13</xdr:col>
      <xdr:colOff>533399</xdr:colOff>
      <xdr:row>0</xdr:row>
      <xdr:rowOff>23813</xdr:rowOff>
    </xdr:from>
    <xdr:to>
      <xdr:col>14</xdr:col>
      <xdr:colOff>410824</xdr:colOff>
      <xdr:row>4</xdr:row>
      <xdr:rowOff>68675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49699" y="23813"/>
          <a:ext cx="2220575" cy="8068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1301540</xdr:colOff>
      <xdr:row>0</xdr:row>
      <xdr:rowOff>48684</xdr:rowOff>
    </xdr:from>
    <xdr:to>
      <xdr:col>9</xdr:col>
      <xdr:colOff>692998</xdr:colOff>
      <xdr:row>2</xdr:row>
      <xdr:rowOff>47228</xdr:rowOff>
    </xdr:to>
    <xdr:pic>
      <xdr:nvPicPr>
        <xdr:cNvPr id="5" name="4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r="10946"/>
        <a:stretch/>
      </xdr:blipFill>
      <xdr:spPr>
        <a:xfrm>
          <a:off x="9092990" y="48684"/>
          <a:ext cx="1305983" cy="436694"/>
        </a:xfrm>
        <a:prstGeom prst="rect">
          <a:avLst/>
        </a:prstGeom>
      </xdr:spPr>
    </xdr:pic>
    <xdr:clientData/>
  </xdr:twoCellAnchor>
  <xdr:twoCellAnchor editAs="oneCell">
    <xdr:from>
      <xdr:col>2</xdr:col>
      <xdr:colOff>7409</xdr:colOff>
      <xdr:row>0</xdr:row>
      <xdr:rowOff>47624</xdr:rowOff>
    </xdr:from>
    <xdr:to>
      <xdr:col>2</xdr:col>
      <xdr:colOff>1255306</xdr:colOff>
      <xdr:row>2</xdr:row>
      <xdr:rowOff>7408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834" y="47624"/>
          <a:ext cx="1247897" cy="397934"/>
        </a:xfrm>
        <a:prstGeom prst="rect">
          <a:avLst/>
        </a:prstGeom>
      </xdr:spPr>
    </xdr:pic>
    <xdr:clientData/>
  </xdr:twoCellAnchor>
  <xdr:twoCellAnchor editAs="oneCell">
    <xdr:from>
      <xdr:col>5</xdr:col>
      <xdr:colOff>2432865</xdr:colOff>
      <xdr:row>0</xdr:row>
      <xdr:rowOff>112184</xdr:rowOff>
    </xdr:from>
    <xdr:to>
      <xdr:col>6</xdr:col>
      <xdr:colOff>492709</xdr:colOff>
      <xdr:row>2</xdr:row>
      <xdr:rowOff>11148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3265" y="112184"/>
          <a:ext cx="555394" cy="3371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419100</xdr:colOff>
      <xdr:row>124</xdr:row>
      <xdr:rowOff>76200</xdr:rowOff>
    </xdr:from>
    <xdr:to>
      <xdr:col>4</xdr:col>
      <xdr:colOff>0</xdr:colOff>
      <xdr:row>124</xdr:row>
      <xdr:rowOff>76200</xdr:rowOff>
    </xdr:to>
    <xdr:sp macro="" textlink="">
      <xdr:nvSpPr>
        <xdr:cNvPr id="2" name="Line 4"/>
        <xdr:cNvSpPr>
          <a:spLocks noChangeShapeType="1"/>
        </xdr:cNvSpPr>
      </xdr:nvSpPr>
      <xdr:spPr bwMode="auto">
        <a:xfrm>
          <a:off x="3114675" y="22050375"/>
          <a:ext cx="1152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124</xdr:row>
      <xdr:rowOff>76200</xdr:rowOff>
    </xdr:from>
    <xdr:to>
      <xdr:col>8</xdr:col>
      <xdr:colOff>0</xdr:colOff>
      <xdr:row>124</xdr:row>
      <xdr:rowOff>76200</xdr:rowOff>
    </xdr:to>
    <xdr:sp macro="" textlink="">
      <xdr:nvSpPr>
        <xdr:cNvPr id="3" name="Line 4"/>
        <xdr:cNvSpPr>
          <a:spLocks noChangeShapeType="1"/>
        </xdr:cNvSpPr>
      </xdr:nvSpPr>
      <xdr:spPr bwMode="auto">
        <a:xfrm>
          <a:off x="5372100" y="22050375"/>
          <a:ext cx="3867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190500</xdr:colOff>
      <xdr:row>3</xdr:row>
      <xdr:rowOff>16073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" cy="501848"/>
        </a:xfrm>
        <a:prstGeom prst="rect">
          <a:avLst/>
        </a:prstGeom>
      </xdr:spPr>
    </xdr:pic>
    <xdr:clientData/>
  </xdr:twoCellAnchor>
  <xdr:twoCellAnchor editAs="oneCell">
    <xdr:from>
      <xdr:col>8</xdr:col>
      <xdr:colOff>673894</xdr:colOff>
      <xdr:row>0</xdr:row>
      <xdr:rowOff>19050</xdr:rowOff>
    </xdr:from>
    <xdr:to>
      <xdr:col>9</xdr:col>
      <xdr:colOff>1878541</xdr:colOff>
      <xdr:row>3</xdr:row>
      <xdr:rowOff>123825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9169" y="19050"/>
          <a:ext cx="2593181" cy="590550"/>
        </a:xfrm>
        <a:prstGeom prst="rect">
          <a:avLst/>
        </a:prstGeom>
      </xdr:spPr>
    </xdr:pic>
    <xdr:clientData/>
  </xdr:twoCellAnchor>
  <xdr:twoCellAnchor editAs="oneCell">
    <xdr:from>
      <xdr:col>13</xdr:col>
      <xdr:colOff>657223</xdr:colOff>
      <xdr:row>0</xdr:row>
      <xdr:rowOff>23813</xdr:rowOff>
    </xdr:from>
    <xdr:to>
      <xdr:col>14</xdr:col>
      <xdr:colOff>1750483</xdr:colOff>
      <xdr:row>4</xdr:row>
      <xdr:rowOff>68675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73523" y="23813"/>
          <a:ext cx="2038351" cy="69256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762000</xdr:colOff>
      <xdr:row>3</xdr:row>
      <xdr:rowOff>16073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" cy="501848"/>
        </a:xfrm>
        <a:prstGeom prst="rect">
          <a:avLst/>
        </a:prstGeom>
      </xdr:spPr>
    </xdr:pic>
    <xdr:clientData/>
  </xdr:twoCellAnchor>
  <xdr:twoCellAnchor editAs="oneCell">
    <xdr:from>
      <xdr:col>4</xdr:col>
      <xdr:colOff>28310</xdr:colOff>
      <xdr:row>0</xdr:row>
      <xdr:rowOff>0</xdr:rowOff>
    </xdr:from>
    <xdr:to>
      <xdr:col>7</xdr:col>
      <xdr:colOff>650874</xdr:colOff>
      <xdr:row>3</xdr:row>
      <xdr:rowOff>104775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643" y="0"/>
          <a:ext cx="2591064" cy="581025"/>
        </a:xfrm>
        <a:prstGeom prst="rect">
          <a:avLst/>
        </a:prstGeom>
      </xdr:spPr>
    </xdr:pic>
    <xdr:clientData/>
  </xdr:twoCellAnchor>
  <xdr:twoCellAnchor editAs="oneCell">
    <xdr:from>
      <xdr:col>12</xdr:col>
      <xdr:colOff>657223</xdr:colOff>
      <xdr:row>0</xdr:row>
      <xdr:rowOff>23813</xdr:rowOff>
    </xdr:from>
    <xdr:to>
      <xdr:col>13</xdr:col>
      <xdr:colOff>1581149</xdr:colOff>
      <xdr:row>4</xdr:row>
      <xdr:rowOff>68675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73523" y="23813"/>
          <a:ext cx="2038351" cy="6925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T33"/>
  <sheetViews>
    <sheetView zoomScale="90" zoomScaleNormal="90" zoomScalePageLayoutView="150" workbookViewId="0">
      <selection activeCell="H23" sqref="H23"/>
    </sheetView>
  </sheetViews>
  <sheetFormatPr baseColWidth="10" defaultColWidth="10.85546875" defaultRowHeight="12.75"/>
  <cols>
    <col min="1" max="1" width="17.28515625" style="2" customWidth="1"/>
    <col min="2" max="2" width="19.85546875" style="2" customWidth="1"/>
    <col min="3" max="3" width="19.5703125" style="2" customWidth="1"/>
    <col min="4" max="4" width="15.140625" style="2" customWidth="1"/>
    <col min="5" max="5" width="22.5703125" style="2" customWidth="1"/>
    <col min="6" max="6" width="28.5703125" style="2" customWidth="1"/>
    <col min="7" max="7" width="13.28515625" style="2" customWidth="1"/>
    <col min="8" max="9" width="10.85546875" style="2"/>
    <col min="10" max="10" width="12.140625" style="2" bestFit="1" customWidth="1"/>
    <col min="11" max="16384" width="10.85546875" style="2"/>
  </cols>
  <sheetData>
    <row r="1" spans="1:10" ht="15.75">
      <c r="A1" s="212"/>
      <c r="B1" s="212"/>
      <c r="C1" s="212"/>
      <c r="D1" s="212"/>
      <c r="E1" s="212"/>
      <c r="F1" s="212"/>
    </row>
    <row r="2" spans="1:10">
      <c r="A2" s="9"/>
      <c r="D2" s="9"/>
      <c r="E2" s="9"/>
      <c r="F2" s="9"/>
    </row>
    <row r="3" spans="1:10" ht="15.75">
      <c r="A3" s="10"/>
      <c r="B3" s="10"/>
      <c r="C3" s="10"/>
      <c r="D3" s="11"/>
      <c r="E3" s="11"/>
      <c r="F3" s="11"/>
    </row>
    <row r="4" spans="1:10" ht="15.75">
      <c r="A4" s="10"/>
      <c r="B4" s="10"/>
      <c r="C4" s="10"/>
      <c r="D4" s="11"/>
      <c r="E4" s="11"/>
      <c r="F4" s="11"/>
    </row>
    <row r="5" spans="1:10" ht="15.75">
      <c r="A5" s="10"/>
      <c r="B5" s="10"/>
      <c r="C5" s="10"/>
      <c r="D5" s="11"/>
      <c r="E5" s="11"/>
      <c r="F5" s="11"/>
    </row>
    <row r="6" spans="1:10">
      <c r="A6" s="213" t="s">
        <v>14</v>
      </c>
      <c r="B6" s="213"/>
      <c r="C6" s="213"/>
      <c r="D6" s="213"/>
      <c r="E6" s="213"/>
      <c r="F6" s="213"/>
    </row>
    <row r="7" spans="1:10">
      <c r="A7" s="213"/>
      <c r="B7" s="213"/>
      <c r="C7" s="213"/>
      <c r="D7" s="213"/>
      <c r="E7" s="213"/>
      <c r="F7" s="213"/>
    </row>
    <row r="8" spans="1:10" ht="15" customHeight="1">
      <c r="A8" s="12"/>
      <c r="B8" s="13"/>
      <c r="C8" s="13"/>
      <c r="D8" s="13"/>
      <c r="E8" s="13"/>
      <c r="F8" s="14"/>
    </row>
    <row r="9" spans="1:10" ht="15.75">
      <c r="A9" s="12"/>
      <c r="B9" s="13"/>
      <c r="C9" s="13"/>
      <c r="D9" s="13"/>
      <c r="E9" s="13"/>
      <c r="F9" s="14"/>
    </row>
    <row r="10" spans="1:10" ht="15" customHeight="1">
      <c r="A10" s="12"/>
      <c r="B10" s="13"/>
      <c r="C10" s="13"/>
      <c r="D10" s="13"/>
      <c r="E10" s="13"/>
    </row>
    <row r="11" spans="1:10" ht="13.5" thickBot="1">
      <c r="A11" s="13"/>
      <c r="B11" s="13"/>
      <c r="C11" s="13"/>
    </row>
    <row r="12" spans="1:10" ht="33" customHeight="1" thickBot="1">
      <c r="A12" s="15" t="s">
        <v>0</v>
      </c>
      <c r="B12" s="15" t="s">
        <v>1</v>
      </c>
      <c r="C12" s="214" t="s">
        <v>15</v>
      </c>
      <c r="D12" s="215"/>
      <c r="E12" s="15" t="s">
        <v>2</v>
      </c>
      <c r="F12" s="15" t="s">
        <v>16</v>
      </c>
      <c r="I12" s="16"/>
      <c r="J12" s="7"/>
    </row>
    <row r="13" spans="1:10">
      <c r="A13" s="6">
        <v>2</v>
      </c>
      <c r="B13" s="6" t="s">
        <v>7</v>
      </c>
      <c r="C13" s="216" t="s">
        <v>6</v>
      </c>
      <c r="D13" s="217"/>
      <c r="E13" s="17">
        <v>10000</v>
      </c>
      <c r="F13" s="18">
        <f>SUM(E13*A13)</f>
        <v>20000</v>
      </c>
      <c r="I13" s="16"/>
      <c r="J13" s="7"/>
    </row>
    <row r="14" spans="1:10">
      <c r="A14" s="6">
        <v>2</v>
      </c>
      <c r="B14" s="6" t="s">
        <v>7</v>
      </c>
      <c r="C14" s="210" t="s">
        <v>8</v>
      </c>
      <c r="D14" s="211"/>
      <c r="E14" s="19">
        <v>10000</v>
      </c>
      <c r="F14" s="18">
        <f t="shared" ref="F14:F19" si="0">SUM(E14*A14)</f>
        <v>20000</v>
      </c>
      <c r="I14" s="16"/>
      <c r="J14" s="7"/>
    </row>
    <row r="15" spans="1:10">
      <c r="A15" s="6">
        <v>25</v>
      </c>
      <c r="B15" s="6" t="s">
        <v>7</v>
      </c>
      <c r="C15" s="210" t="s">
        <v>9</v>
      </c>
      <c r="D15" s="211"/>
      <c r="E15" s="19">
        <v>7000</v>
      </c>
      <c r="F15" s="18">
        <f t="shared" si="0"/>
        <v>175000</v>
      </c>
      <c r="I15" s="16"/>
      <c r="J15" s="7"/>
    </row>
    <row r="16" spans="1:10">
      <c r="A16" s="6">
        <v>35</v>
      </c>
      <c r="B16" s="6" t="s">
        <v>7</v>
      </c>
      <c r="C16" s="210" t="s">
        <v>10</v>
      </c>
      <c r="D16" s="211"/>
      <c r="E16" s="19">
        <v>6000</v>
      </c>
      <c r="F16" s="18">
        <f t="shared" si="0"/>
        <v>210000</v>
      </c>
      <c r="I16" s="16"/>
      <c r="J16" s="7"/>
    </row>
    <row r="17" spans="1:20">
      <c r="A17" s="6">
        <v>35</v>
      </c>
      <c r="B17" s="6" t="s">
        <v>7</v>
      </c>
      <c r="C17" s="210" t="s">
        <v>11</v>
      </c>
      <c r="D17" s="211"/>
      <c r="E17" s="17">
        <v>6000</v>
      </c>
      <c r="F17" s="18">
        <f t="shared" si="0"/>
        <v>210000</v>
      </c>
      <c r="I17" s="16"/>
      <c r="J17" s="7"/>
    </row>
    <row r="18" spans="1:20">
      <c r="A18" s="6">
        <v>15</v>
      </c>
      <c r="B18" s="6" t="s">
        <v>7</v>
      </c>
      <c r="C18" s="210" t="s">
        <v>12</v>
      </c>
      <c r="D18" s="211"/>
      <c r="E18" s="19">
        <v>2800</v>
      </c>
      <c r="F18" s="18">
        <f t="shared" si="0"/>
        <v>42000</v>
      </c>
      <c r="I18" s="16"/>
      <c r="J18" s="7"/>
    </row>
    <row r="19" spans="1:20">
      <c r="A19" s="6">
        <v>15</v>
      </c>
      <c r="B19" s="6" t="s">
        <v>7</v>
      </c>
      <c r="C19" s="210" t="s">
        <v>13</v>
      </c>
      <c r="D19" s="211"/>
      <c r="E19" s="19">
        <v>2800</v>
      </c>
      <c r="F19" s="18">
        <f t="shared" si="0"/>
        <v>42000</v>
      </c>
      <c r="I19" s="5"/>
      <c r="J19" s="7"/>
    </row>
    <row r="20" spans="1:20">
      <c r="A20" s="20"/>
      <c r="B20" s="20"/>
      <c r="C20" s="219"/>
      <c r="D20" s="220"/>
      <c r="E20" s="19"/>
      <c r="F20" s="21"/>
      <c r="I20" s="5"/>
      <c r="J20" s="7"/>
    </row>
    <row r="21" spans="1:20">
      <c r="A21" s="20"/>
      <c r="B21" s="20"/>
      <c r="C21" s="219"/>
      <c r="D21" s="220"/>
      <c r="E21" s="19"/>
      <c r="F21" s="21"/>
      <c r="I21" s="5"/>
      <c r="J21" s="5"/>
    </row>
    <row r="22" spans="1:20">
      <c r="A22" s="20"/>
      <c r="B22" s="20"/>
      <c r="C22" s="219"/>
      <c r="D22" s="220"/>
      <c r="E22" s="19"/>
      <c r="F22" s="21"/>
      <c r="I22" s="5"/>
      <c r="J22" s="5"/>
    </row>
    <row r="23" spans="1:20">
      <c r="A23" s="20"/>
      <c r="B23" s="20"/>
      <c r="C23" s="219"/>
      <c r="D23" s="220"/>
      <c r="E23" s="19"/>
      <c r="F23" s="21"/>
      <c r="I23" s="5"/>
      <c r="J23" s="5"/>
    </row>
    <row r="24" spans="1:20">
      <c r="A24" s="20"/>
      <c r="B24" s="20"/>
      <c r="C24" s="219"/>
      <c r="D24" s="220"/>
      <c r="E24" s="19"/>
      <c r="F24" s="21"/>
    </row>
    <row r="25" spans="1:20">
      <c r="A25" s="20"/>
      <c r="B25" s="20"/>
      <c r="C25" s="219"/>
      <c r="D25" s="220"/>
      <c r="E25" s="19"/>
      <c r="F25" s="22"/>
    </row>
    <row r="26" spans="1:20">
      <c r="A26" s="8"/>
      <c r="B26" s="8"/>
      <c r="C26" s="221"/>
      <c r="D26" s="221"/>
      <c r="E26" s="23" t="s">
        <v>17</v>
      </c>
      <c r="F26" s="22">
        <f>SUM(F13:F25)</f>
        <v>719000</v>
      </c>
    </row>
    <row r="27" spans="1:20">
      <c r="A27" s="8"/>
      <c r="B27" s="8"/>
      <c r="C27" s="8"/>
      <c r="D27" s="8"/>
      <c r="E27" s="23" t="s">
        <v>18</v>
      </c>
      <c r="F27" s="22">
        <f>F26*16%</f>
        <v>115040</v>
      </c>
    </row>
    <row r="28" spans="1:20">
      <c r="A28" s="8"/>
      <c r="B28" s="8"/>
      <c r="C28" s="218"/>
      <c r="D28" s="218"/>
      <c r="E28" s="24" t="s">
        <v>3</v>
      </c>
      <c r="F28" s="22">
        <f>SUM(F26:F27)</f>
        <v>834040</v>
      </c>
    </row>
    <row r="29" spans="1:20">
      <c r="A29" s="25"/>
      <c r="B29" s="25"/>
      <c r="C29" s="25"/>
      <c r="D29" s="25"/>
      <c r="E29" s="25"/>
      <c r="F29" s="25"/>
      <c r="G29" s="25"/>
      <c r="H29" s="26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>
      <c r="A30" s="25"/>
      <c r="B30" s="25"/>
      <c r="C30" s="25"/>
      <c r="D30" s="25"/>
      <c r="E30" s="25"/>
      <c r="F30" s="25"/>
      <c r="G30" s="25"/>
      <c r="H30" s="26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>
      <c r="A31" s="222" t="s">
        <v>5</v>
      </c>
      <c r="B31" s="222"/>
      <c r="C31" s="222" t="s">
        <v>19</v>
      </c>
      <c r="D31" s="222"/>
      <c r="E31" s="222" t="s">
        <v>20</v>
      </c>
      <c r="F31" s="222"/>
      <c r="G31" s="25"/>
      <c r="H31" s="26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ht="76.5" customHeight="1">
      <c r="A32" s="223" t="s">
        <v>21</v>
      </c>
      <c r="B32" s="223"/>
      <c r="C32" s="223" t="s">
        <v>22</v>
      </c>
      <c r="D32" s="223"/>
      <c r="E32" s="223" t="s">
        <v>23</v>
      </c>
      <c r="F32" s="223"/>
      <c r="G32" s="25"/>
      <c r="H32" s="26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ht="12" customHeight="1">
      <c r="A33" s="3"/>
      <c r="B33" s="27"/>
      <c r="C33" s="28"/>
      <c r="D33" s="27"/>
      <c r="E33" s="3"/>
      <c r="F33" s="27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</sheetData>
  <mergeCells count="24">
    <mergeCell ref="A31:B31"/>
    <mergeCell ref="C31:D31"/>
    <mergeCell ref="E31:F31"/>
    <mergeCell ref="A32:B32"/>
    <mergeCell ref="C32:D32"/>
    <mergeCell ref="E32:F32"/>
    <mergeCell ref="C28:D28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15:D15"/>
    <mergeCell ref="A1:F1"/>
    <mergeCell ref="A6:F7"/>
    <mergeCell ref="C12:D12"/>
    <mergeCell ref="C13:D13"/>
    <mergeCell ref="C14:D14"/>
  </mergeCells>
  <pageMargins left="0.74803149606299213" right="0.28999999999999998" top="0.64" bottom="0.64" header="0.51181102362204722" footer="0.51181102362204722"/>
  <pageSetup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800000"/>
  </sheetPr>
  <dimension ref="A6:N35"/>
  <sheetViews>
    <sheetView topLeftCell="A9" zoomScale="90" zoomScaleNormal="90" workbookViewId="0">
      <selection activeCell="B14" sqref="B14:C14"/>
    </sheetView>
  </sheetViews>
  <sheetFormatPr baseColWidth="10" defaultRowHeight="12.75"/>
  <cols>
    <col min="1" max="1" width="14.140625" customWidth="1"/>
    <col min="2" max="2" width="30.85546875" customWidth="1"/>
    <col min="3" max="3" width="21.85546875" customWidth="1"/>
    <col min="4" max="4" width="8.140625" customWidth="1"/>
    <col min="5" max="5" width="8.5703125" customWidth="1"/>
    <col min="6" max="6" width="8.42578125" customWidth="1"/>
    <col min="7" max="7" width="12.5703125" customWidth="1"/>
    <col min="8" max="8" width="21.140625" customWidth="1"/>
    <col min="9" max="9" width="40.7109375" hidden="1" customWidth="1"/>
    <col min="10" max="10" width="30.7109375" hidden="1" customWidth="1"/>
    <col min="11" max="11" width="0" hidden="1" customWidth="1"/>
    <col min="12" max="12" width="19" customWidth="1"/>
    <col min="13" max="13" width="16.7109375" customWidth="1"/>
    <col min="14" max="14" width="26.42578125" customWidth="1"/>
  </cols>
  <sheetData>
    <row r="6" spans="1:14" ht="17.25">
      <c r="A6" s="231" t="s">
        <v>41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</row>
    <row r="7" spans="1:14">
      <c r="A7" s="232" t="s">
        <v>42</v>
      </c>
      <c r="B7" s="232"/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</row>
    <row r="8" spans="1:14" ht="30.75" customHeight="1">
      <c r="A8" s="233" t="s">
        <v>43</v>
      </c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</row>
    <row r="9" spans="1:14">
      <c r="D9" s="112"/>
      <c r="E9" s="112"/>
      <c r="F9" s="112"/>
      <c r="G9" s="112"/>
      <c r="H9" s="112"/>
      <c r="I9" s="112"/>
      <c r="J9" s="112"/>
      <c r="K9" s="112"/>
      <c r="L9" s="112"/>
    </row>
    <row r="10" spans="1:14" ht="53.25" customHeight="1">
      <c r="A10" s="114" t="s">
        <v>44</v>
      </c>
      <c r="B10" s="78">
        <v>36</v>
      </c>
      <c r="D10" s="234" t="s">
        <v>45</v>
      </c>
      <c r="E10" s="235"/>
      <c r="F10" s="236" t="s">
        <v>4</v>
      </c>
      <c r="G10" s="236"/>
      <c r="H10" s="236"/>
      <c r="I10" s="236"/>
      <c r="J10" s="236"/>
      <c r="K10" s="236"/>
      <c r="L10" s="236"/>
      <c r="M10" s="113" t="s">
        <v>46</v>
      </c>
      <c r="N10" s="149" t="s">
        <v>186</v>
      </c>
    </row>
    <row r="12" spans="1:14">
      <c r="A12" s="228" t="s">
        <v>47</v>
      </c>
      <c r="B12" s="239" t="s">
        <v>49</v>
      </c>
      <c r="C12" s="240"/>
      <c r="D12" s="224" t="s">
        <v>50</v>
      </c>
      <c r="E12" s="224"/>
      <c r="F12" s="241" t="s">
        <v>51</v>
      </c>
      <c r="G12" s="224" t="s">
        <v>52</v>
      </c>
      <c r="H12" s="224"/>
      <c r="I12" s="225" t="s">
        <v>53</v>
      </c>
      <c r="J12" s="226"/>
      <c r="K12" s="227"/>
      <c r="L12" s="228" t="s">
        <v>54</v>
      </c>
      <c r="M12" s="228" t="s">
        <v>55</v>
      </c>
      <c r="N12" s="230" t="s">
        <v>56</v>
      </c>
    </row>
    <row r="13" spans="1:14">
      <c r="A13" s="229"/>
      <c r="B13" s="111" t="s">
        <v>57</v>
      </c>
      <c r="C13" s="115" t="s">
        <v>58</v>
      </c>
      <c r="D13" s="115" t="s">
        <v>59</v>
      </c>
      <c r="E13" s="115" t="s">
        <v>60</v>
      </c>
      <c r="F13" s="241"/>
      <c r="G13" s="115" t="s">
        <v>61</v>
      </c>
      <c r="H13" s="115" t="s">
        <v>62</v>
      </c>
      <c r="I13" s="115" t="s">
        <v>63</v>
      </c>
      <c r="J13" s="115" t="s">
        <v>64</v>
      </c>
      <c r="K13" s="115" t="s">
        <v>65</v>
      </c>
      <c r="L13" s="229"/>
      <c r="M13" s="229"/>
      <c r="N13" s="230"/>
    </row>
    <row r="14" spans="1:14" ht="47.25">
      <c r="A14" s="78">
        <v>1</v>
      </c>
      <c r="B14" s="148" t="s">
        <v>185</v>
      </c>
      <c r="C14" s="148" t="s">
        <v>185</v>
      </c>
      <c r="D14" s="86" t="s">
        <v>68</v>
      </c>
      <c r="E14" s="86"/>
      <c r="F14" s="86">
        <v>68</v>
      </c>
      <c r="G14" s="86"/>
      <c r="H14" s="86" t="s">
        <v>69</v>
      </c>
      <c r="I14" s="87" t="s">
        <v>70</v>
      </c>
      <c r="J14" s="87" t="s">
        <v>71</v>
      </c>
      <c r="K14" s="86">
        <v>44230</v>
      </c>
      <c r="L14" s="88" t="s">
        <v>72</v>
      </c>
      <c r="M14" s="89">
        <v>5631.03</v>
      </c>
      <c r="N14" s="298" t="s">
        <v>187</v>
      </c>
    </row>
    <row r="15" spans="1:14" ht="47.25">
      <c r="A15" s="78">
        <v>2</v>
      </c>
      <c r="B15" s="148" t="s">
        <v>185</v>
      </c>
      <c r="C15" s="148" t="s">
        <v>185</v>
      </c>
      <c r="D15" s="86" t="s">
        <v>68</v>
      </c>
      <c r="E15" s="86"/>
      <c r="F15" s="86">
        <v>46</v>
      </c>
      <c r="G15" s="86"/>
      <c r="H15" s="86" t="s">
        <v>76</v>
      </c>
      <c r="I15" s="87" t="s">
        <v>77</v>
      </c>
      <c r="J15" s="86" t="s">
        <v>78</v>
      </c>
      <c r="K15" s="86">
        <v>45053</v>
      </c>
      <c r="L15" s="88" t="s">
        <v>79</v>
      </c>
      <c r="M15" s="89">
        <v>5631.03</v>
      </c>
      <c r="N15" s="299"/>
    </row>
    <row r="16" spans="1:14" ht="47.25">
      <c r="A16" s="78">
        <v>3</v>
      </c>
      <c r="B16" s="148" t="s">
        <v>185</v>
      </c>
      <c r="C16" s="148" t="s">
        <v>185</v>
      </c>
      <c r="D16" s="86" t="s">
        <v>68</v>
      </c>
      <c r="E16" s="86"/>
      <c r="F16" s="86">
        <v>75</v>
      </c>
      <c r="G16" s="86"/>
      <c r="H16" s="86" t="s">
        <v>82</v>
      </c>
      <c r="I16" s="87" t="s">
        <v>83</v>
      </c>
      <c r="J16" s="86" t="s">
        <v>84</v>
      </c>
      <c r="K16" s="86">
        <v>48970</v>
      </c>
      <c r="L16" s="88" t="s">
        <v>72</v>
      </c>
      <c r="M16" s="89">
        <v>5631.03</v>
      </c>
      <c r="N16" s="299"/>
    </row>
    <row r="17" spans="1:14" ht="47.25">
      <c r="A17" s="78">
        <v>4</v>
      </c>
      <c r="B17" s="148" t="s">
        <v>185</v>
      </c>
      <c r="C17" s="148" t="s">
        <v>185</v>
      </c>
      <c r="D17" s="86" t="s">
        <v>68</v>
      </c>
      <c r="E17" s="86"/>
      <c r="F17" s="86">
        <v>28</v>
      </c>
      <c r="G17" s="86"/>
      <c r="H17" s="86" t="s">
        <v>86</v>
      </c>
      <c r="I17" s="90" t="s">
        <v>87</v>
      </c>
      <c r="J17" s="89" t="s">
        <v>88</v>
      </c>
      <c r="K17" s="86">
        <v>45655</v>
      </c>
      <c r="L17" s="88" t="s">
        <v>89</v>
      </c>
      <c r="M17" s="89">
        <v>5631.03</v>
      </c>
      <c r="N17" s="299"/>
    </row>
    <row r="18" spans="1:14" ht="47.25">
      <c r="A18" s="78">
        <v>5</v>
      </c>
      <c r="B18" s="148" t="s">
        <v>185</v>
      </c>
      <c r="C18" s="148" t="s">
        <v>185</v>
      </c>
      <c r="D18" s="86" t="s">
        <v>68</v>
      </c>
      <c r="E18" s="86"/>
      <c r="F18" s="86">
        <v>63</v>
      </c>
      <c r="G18" s="86"/>
      <c r="H18" s="86" t="s">
        <v>92</v>
      </c>
      <c r="I18" s="87" t="s">
        <v>93</v>
      </c>
      <c r="J18" s="86" t="s">
        <v>94</v>
      </c>
      <c r="K18" s="86">
        <v>45350</v>
      </c>
      <c r="L18" s="88" t="s">
        <v>89</v>
      </c>
      <c r="M18" s="89">
        <v>5631.03</v>
      </c>
      <c r="N18" s="299"/>
    </row>
    <row r="19" spans="1:14" ht="47.25">
      <c r="A19" s="78">
        <v>6</v>
      </c>
      <c r="B19" s="148" t="s">
        <v>185</v>
      </c>
      <c r="C19" s="148" t="s">
        <v>185</v>
      </c>
      <c r="D19" s="86"/>
      <c r="E19" s="86" t="s">
        <v>68</v>
      </c>
      <c r="F19" s="86">
        <v>34</v>
      </c>
      <c r="G19" s="86"/>
      <c r="H19" s="86" t="s">
        <v>69</v>
      </c>
      <c r="I19" s="87" t="s">
        <v>97</v>
      </c>
      <c r="J19" s="86" t="s">
        <v>98</v>
      </c>
      <c r="K19" s="86">
        <v>44960</v>
      </c>
      <c r="L19" s="88" t="s">
        <v>89</v>
      </c>
      <c r="M19" s="89">
        <v>5631.03</v>
      </c>
      <c r="N19" s="300"/>
    </row>
    <row r="20" spans="1:14" ht="47.25">
      <c r="A20" s="78">
        <v>7</v>
      </c>
      <c r="B20" s="148" t="s">
        <v>185</v>
      </c>
      <c r="C20" s="148" t="s">
        <v>185</v>
      </c>
      <c r="D20" s="86" t="s">
        <v>68</v>
      </c>
      <c r="E20" s="86"/>
      <c r="F20" s="86">
        <v>42</v>
      </c>
      <c r="G20" s="86"/>
      <c r="H20" s="86" t="s">
        <v>69</v>
      </c>
      <c r="I20" s="87" t="s">
        <v>111</v>
      </c>
      <c r="J20" s="87" t="s">
        <v>112</v>
      </c>
      <c r="K20" s="86"/>
      <c r="L20" s="88" t="s">
        <v>79</v>
      </c>
      <c r="M20" s="89">
        <v>3288.48</v>
      </c>
      <c r="N20" s="298" t="s">
        <v>188</v>
      </c>
    </row>
    <row r="21" spans="1:14" ht="47.25">
      <c r="A21" s="78">
        <v>8</v>
      </c>
      <c r="B21" s="148" t="s">
        <v>185</v>
      </c>
      <c r="C21" s="148" t="s">
        <v>185</v>
      </c>
      <c r="D21" s="86" t="s">
        <v>68</v>
      </c>
      <c r="E21" s="86"/>
      <c r="F21" s="86">
        <v>63</v>
      </c>
      <c r="G21" s="86"/>
      <c r="H21" s="86" t="s">
        <v>69</v>
      </c>
      <c r="I21" s="87" t="s">
        <v>116</v>
      </c>
      <c r="J21" s="86" t="s">
        <v>117</v>
      </c>
      <c r="K21" s="86">
        <v>44470</v>
      </c>
      <c r="L21" s="88" t="s">
        <v>72</v>
      </c>
      <c r="M21" s="89">
        <v>3288.48</v>
      </c>
      <c r="N21" s="299"/>
    </row>
    <row r="22" spans="1:14" ht="47.25">
      <c r="A22" s="78">
        <v>9</v>
      </c>
      <c r="B22" s="148" t="s">
        <v>185</v>
      </c>
      <c r="C22" s="148" t="s">
        <v>185</v>
      </c>
      <c r="D22" s="86"/>
      <c r="E22" s="86" t="s">
        <v>68</v>
      </c>
      <c r="F22" s="86">
        <v>50</v>
      </c>
      <c r="G22" s="86"/>
      <c r="H22" s="86" t="s">
        <v>69</v>
      </c>
      <c r="I22" s="87" t="s">
        <v>121</v>
      </c>
      <c r="J22" s="86" t="s">
        <v>122</v>
      </c>
      <c r="K22" s="86"/>
      <c r="L22" s="88" t="s">
        <v>72</v>
      </c>
      <c r="M22" s="89">
        <v>3288.48</v>
      </c>
      <c r="N22" s="299"/>
    </row>
    <row r="23" spans="1:14" ht="47.25">
      <c r="A23" s="78">
        <v>10</v>
      </c>
      <c r="B23" s="148" t="s">
        <v>185</v>
      </c>
      <c r="C23" s="148" t="s">
        <v>185</v>
      </c>
      <c r="D23" s="86" t="s">
        <v>68</v>
      </c>
      <c r="E23" s="86"/>
      <c r="F23" s="86">
        <v>89</v>
      </c>
      <c r="G23" s="86"/>
      <c r="H23" s="86" t="s">
        <v>69</v>
      </c>
      <c r="I23" s="90" t="s">
        <v>126</v>
      </c>
      <c r="J23" s="89" t="s">
        <v>127</v>
      </c>
      <c r="K23" s="86">
        <v>44970</v>
      </c>
      <c r="L23" s="88" t="s">
        <v>79</v>
      </c>
      <c r="M23" s="89">
        <v>3288.48</v>
      </c>
      <c r="N23" s="299"/>
    </row>
    <row r="24" spans="1:14" ht="47.25">
      <c r="A24" s="78">
        <v>11</v>
      </c>
      <c r="B24" s="148" t="s">
        <v>185</v>
      </c>
      <c r="C24" s="148" t="s">
        <v>185</v>
      </c>
      <c r="D24" s="86" t="s">
        <v>68</v>
      </c>
      <c r="E24" s="86"/>
      <c r="F24" s="86">
        <v>68</v>
      </c>
      <c r="G24" s="86"/>
      <c r="H24" s="86" t="s">
        <v>76</v>
      </c>
      <c r="I24" s="87" t="s">
        <v>131</v>
      </c>
      <c r="J24" s="86" t="s">
        <v>132</v>
      </c>
      <c r="K24" s="86">
        <v>45170</v>
      </c>
      <c r="L24" s="88" t="s">
        <v>89</v>
      </c>
      <c r="M24" s="89">
        <v>3288.48</v>
      </c>
      <c r="N24" s="299"/>
    </row>
    <row r="25" spans="1:14" ht="47.25">
      <c r="A25" s="78">
        <v>12</v>
      </c>
      <c r="B25" s="148" t="s">
        <v>185</v>
      </c>
      <c r="C25" s="148" t="s">
        <v>185</v>
      </c>
      <c r="D25" s="86" t="s">
        <v>68</v>
      </c>
      <c r="E25" s="86"/>
      <c r="F25" s="86">
        <v>61</v>
      </c>
      <c r="G25" s="86"/>
      <c r="H25" s="86" t="s">
        <v>69</v>
      </c>
      <c r="I25" s="87" t="s">
        <v>136</v>
      </c>
      <c r="J25" s="86" t="s">
        <v>137</v>
      </c>
      <c r="K25" s="86">
        <v>44720</v>
      </c>
      <c r="L25" s="88" t="s">
        <v>79</v>
      </c>
      <c r="M25" s="89">
        <v>3288.48</v>
      </c>
      <c r="N25" s="300"/>
    </row>
    <row r="26" spans="1:14" ht="47.25">
      <c r="A26" s="78">
        <v>13</v>
      </c>
      <c r="B26" s="148" t="s">
        <v>185</v>
      </c>
      <c r="C26" s="148" t="s">
        <v>185</v>
      </c>
      <c r="D26" s="86" t="s">
        <v>68</v>
      </c>
      <c r="E26" s="86"/>
      <c r="F26" s="86">
        <v>67</v>
      </c>
      <c r="G26" s="86"/>
      <c r="H26" s="86" t="s">
        <v>141</v>
      </c>
      <c r="I26" s="87" t="s">
        <v>142</v>
      </c>
      <c r="J26" s="87" t="s">
        <v>143</v>
      </c>
      <c r="K26" s="86">
        <v>45430</v>
      </c>
      <c r="L26" s="88" t="s">
        <v>79</v>
      </c>
      <c r="M26" s="89">
        <v>3288.48</v>
      </c>
      <c r="N26" s="298" t="s">
        <v>189</v>
      </c>
    </row>
    <row r="27" spans="1:14" ht="47.25">
      <c r="A27" s="78">
        <v>14</v>
      </c>
      <c r="B27" s="148" t="s">
        <v>185</v>
      </c>
      <c r="C27" s="148" t="s">
        <v>185</v>
      </c>
      <c r="D27" s="86" t="s">
        <v>68</v>
      </c>
      <c r="E27" s="86"/>
      <c r="F27" s="86">
        <v>62</v>
      </c>
      <c r="G27" s="86"/>
      <c r="H27" s="86" t="s">
        <v>147</v>
      </c>
      <c r="I27" s="87" t="s">
        <v>148</v>
      </c>
      <c r="J27" s="86"/>
      <c r="K27" s="86">
        <v>45470</v>
      </c>
      <c r="L27" s="88" t="s">
        <v>79</v>
      </c>
      <c r="M27" s="89">
        <v>3288.48</v>
      </c>
      <c r="N27" s="299"/>
    </row>
    <row r="28" spans="1:14" ht="47.25">
      <c r="A28" s="78">
        <v>15</v>
      </c>
      <c r="B28" s="148" t="s">
        <v>185</v>
      </c>
      <c r="C28" s="148" t="s">
        <v>185</v>
      </c>
      <c r="D28" s="86" t="s">
        <v>68</v>
      </c>
      <c r="E28" s="86"/>
      <c r="F28" s="86">
        <v>56</v>
      </c>
      <c r="G28" s="86"/>
      <c r="H28" s="86" t="s">
        <v>69</v>
      </c>
      <c r="I28" s="87" t="s">
        <v>152</v>
      </c>
      <c r="J28" s="86" t="s">
        <v>153</v>
      </c>
      <c r="K28" s="86">
        <v>44450</v>
      </c>
      <c r="L28" s="88" t="s">
        <v>79</v>
      </c>
      <c r="M28" s="89">
        <v>3288.48</v>
      </c>
      <c r="N28" s="299"/>
    </row>
    <row r="29" spans="1:14" ht="47.25">
      <c r="A29" s="78">
        <v>16</v>
      </c>
      <c r="B29" s="148" t="s">
        <v>185</v>
      </c>
      <c r="C29" s="148" t="s">
        <v>185</v>
      </c>
      <c r="D29" s="86"/>
      <c r="E29" s="86" t="s">
        <v>68</v>
      </c>
      <c r="F29" s="86">
        <v>38</v>
      </c>
      <c r="G29" s="86"/>
      <c r="H29" s="86" t="s">
        <v>157</v>
      </c>
      <c r="I29" s="90" t="s">
        <v>158</v>
      </c>
      <c r="J29" s="89" t="s">
        <v>159</v>
      </c>
      <c r="K29" s="86">
        <v>49800</v>
      </c>
      <c r="L29" s="88" t="s">
        <v>72</v>
      </c>
      <c r="M29" s="89">
        <v>3288.48</v>
      </c>
      <c r="N29" s="299"/>
    </row>
    <row r="30" spans="1:14" ht="47.25">
      <c r="A30" s="78">
        <v>17</v>
      </c>
      <c r="B30" s="148" t="s">
        <v>185</v>
      </c>
      <c r="C30" s="148" t="s">
        <v>185</v>
      </c>
      <c r="D30" s="86" t="s">
        <v>68</v>
      </c>
      <c r="E30" s="86"/>
      <c r="F30" s="86">
        <v>49</v>
      </c>
      <c r="G30" s="86"/>
      <c r="H30" s="86" t="s">
        <v>163</v>
      </c>
      <c r="I30" s="87" t="s">
        <v>164</v>
      </c>
      <c r="J30" s="86" t="s">
        <v>165</v>
      </c>
      <c r="K30" s="86">
        <v>45530</v>
      </c>
      <c r="L30" s="88" t="s">
        <v>72</v>
      </c>
      <c r="M30" s="89">
        <v>3288.48</v>
      </c>
      <c r="N30" s="299"/>
    </row>
    <row r="31" spans="1:14" ht="48" thickBot="1">
      <c r="A31" s="119">
        <v>18</v>
      </c>
      <c r="B31" s="148" t="s">
        <v>185</v>
      </c>
      <c r="C31" s="148" t="s">
        <v>185</v>
      </c>
      <c r="D31" s="123"/>
      <c r="E31" s="123" t="s">
        <v>68</v>
      </c>
      <c r="F31" s="123">
        <v>33</v>
      </c>
      <c r="G31" s="123"/>
      <c r="H31" s="123" t="s">
        <v>76</v>
      </c>
      <c r="I31" s="124" t="s">
        <v>169</v>
      </c>
      <c r="J31" s="123" t="s">
        <v>170</v>
      </c>
      <c r="K31" s="123"/>
      <c r="L31" s="125" t="s">
        <v>72</v>
      </c>
      <c r="M31" s="126">
        <v>3288.48</v>
      </c>
      <c r="N31" s="299"/>
    </row>
    <row r="32" spans="1:14" ht="47.25">
      <c r="A32" s="134">
        <v>19</v>
      </c>
      <c r="B32" s="148" t="s">
        <v>185</v>
      </c>
      <c r="C32" s="148" t="s">
        <v>185</v>
      </c>
      <c r="D32" s="138" t="s">
        <v>68</v>
      </c>
      <c r="E32" s="138"/>
      <c r="F32" s="138">
        <v>18</v>
      </c>
      <c r="G32" s="138"/>
      <c r="H32" s="138" t="s">
        <v>174</v>
      </c>
      <c r="I32" s="138" t="s">
        <v>175</v>
      </c>
      <c r="J32" s="138" t="s">
        <v>176</v>
      </c>
      <c r="K32" s="138">
        <v>63729</v>
      </c>
      <c r="L32" s="139" t="s">
        <v>79</v>
      </c>
      <c r="M32" s="140">
        <v>3288.48</v>
      </c>
      <c r="N32" s="299"/>
    </row>
    <row r="33" spans="1:14" ht="48" thickBot="1">
      <c r="A33" s="141">
        <v>19</v>
      </c>
      <c r="B33" s="148" t="s">
        <v>185</v>
      </c>
      <c r="C33" s="148" t="s">
        <v>185</v>
      </c>
      <c r="D33" s="145" t="s">
        <v>68</v>
      </c>
      <c r="E33" s="145"/>
      <c r="F33" s="145">
        <v>18</v>
      </c>
      <c r="G33" s="145"/>
      <c r="H33" s="145" t="s">
        <v>174</v>
      </c>
      <c r="I33" s="145" t="s">
        <v>175</v>
      </c>
      <c r="J33" s="145" t="s">
        <v>176</v>
      </c>
      <c r="K33" s="145">
        <v>63729</v>
      </c>
      <c r="L33" s="146" t="s">
        <v>72</v>
      </c>
      <c r="M33" s="147">
        <v>3288.48</v>
      </c>
      <c r="N33" s="299"/>
    </row>
    <row r="34" spans="1:14" ht="47.25">
      <c r="A34" s="127">
        <v>20</v>
      </c>
      <c r="B34" s="148" t="s">
        <v>185</v>
      </c>
      <c r="C34" s="148" t="s">
        <v>185</v>
      </c>
      <c r="D34" s="131" t="s">
        <v>68</v>
      </c>
      <c r="E34" s="131"/>
      <c r="F34" s="131">
        <v>61</v>
      </c>
      <c r="G34" s="131"/>
      <c r="H34" s="131" t="s">
        <v>69</v>
      </c>
      <c r="I34" s="131" t="s">
        <v>178</v>
      </c>
      <c r="J34" s="131" t="s">
        <v>137</v>
      </c>
      <c r="K34" s="131">
        <v>44720</v>
      </c>
      <c r="L34" s="132" t="s">
        <v>79</v>
      </c>
      <c r="M34" s="133">
        <v>3288.48</v>
      </c>
      <c r="N34" s="299"/>
    </row>
    <row r="35" spans="1:14" ht="47.25">
      <c r="A35" s="78">
        <v>21</v>
      </c>
      <c r="B35" s="148" t="s">
        <v>185</v>
      </c>
      <c r="C35" s="148" t="s">
        <v>185</v>
      </c>
      <c r="D35" s="86" t="s">
        <v>68</v>
      </c>
      <c r="E35" s="86"/>
      <c r="F35" s="86">
        <v>32</v>
      </c>
      <c r="G35" s="86"/>
      <c r="H35" s="86" t="s">
        <v>182</v>
      </c>
      <c r="I35" s="86" t="s">
        <v>183</v>
      </c>
      <c r="J35" s="86" t="s">
        <v>184</v>
      </c>
      <c r="K35" s="86">
        <v>47830</v>
      </c>
      <c r="L35" s="88" t="s">
        <v>79</v>
      </c>
      <c r="M35" s="89">
        <v>3288.48</v>
      </c>
      <c r="N35" s="300"/>
    </row>
  </sheetData>
  <mergeCells count="17">
    <mergeCell ref="N26:N35"/>
    <mergeCell ref="G12:H12"/>
    <mergeCell ref="I12:K12"/>
    <mergeCell ref="L12:L13"/>
    <mergeCell ref="M12:M13"/>
    <mergeCell ref="N12:N13"/>
    <mergeCell ref="A6:N6"/>
    <mergeCell ref="A7:N7"/>
    <mergeCell ref="A8:N8"/>
    <mergeCell ref="N14:N19"/>
    <mergeCell ref="N20:N25"/>
    <mergeCell ref="D10:E10"/>
    <mergeCell ref="F10:L10"/>
    <mergeCell ref="A12:A13"/>
    <mergeCell ref="B12:C12"/>
    <mergeCell ref="D12:E12"/>
    <mergeCell ref="F12:F13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00"/>
  </sheetPr>
  <dimension ref="A6:O24"/>
  <sheetViews>
    <sheetView topLeftCell="E1" zoomScale="55" zoomScaleNormal="55" workbookViewId="0">
      <selection activeCell="O14" sqref="O14:O23"/>
    </sheetView>
  </sheetViews>
  <sheetFormatPr baseColWidth="10" defaultRowHeight="12.75"/>
  <cols>
    <col min="1" max="2" width="14.140625" customWidth="1"/>
    <col min="3" max="3" width="30.85546875" customWidth="1"/>
    <col min="4" max="4" width="21.85546875" customWidth="1"/>
    <col min="5" max="5" width="8.140625" customWidth="1"/>
    <col min="6" max="6" width="8.5703125" customWidth="1"/>
    <col min="7" max="7" width="8.42578125" customWidth="1"/>
    <col min="8" max="8" width="12.5703125" customWidth="1"/>
    <col min="9" max="9" width="21.140625" customWidth="1"/>
    <col min="10" max="10" width="40.7109375" customWidth="1"/>
    <col min="11" max="11" width="30.7109375" customWidth="1"/>
    <col min="13" max="13" width="19" customWidth="1"/>
    <col min="14" max="14" width="16.7109375" customWidth="1"/>
    <col min="15" max="15" width="26.42578125" customWidth="1"/>
  </cols>
  <sheetData>
    <row r="6" spans="1:15" ht="17.25">
      <c r="D6" s="231" t="s">
        <v>41</v>
      </c>
      <c r="E6" s="231"/>
      <c r="F6" s="231"/>
      <c r="G6" s="231"/>
      <c r="H6" s="231"/>
      <c r="I6" s="231"/>
      <c r="J6" s="231"/>
      <c r="K6" s="231"/>
      <c r="L6" s="231"/>
      <c r="M6" s="231"/>
    </row>
    <row r="7" spans="1:15">
      <c r="D7" s="232" t="s">
        <v>42</v>
      </c>
      <c r="E7" s="232"/>
      <c r="F7" s="232"/>
      <c r="G7" s="232"/>
      <c r="H7" s="232"/>
      <c r="I7" s="232"/>
      <c r="J7" s="232"/>
      <c r="K7" s="232"/>
      <c r="L7" s="232"/>
      <c r="M7" s="232"/>
    </row>
    <row r="8" spans="1:15">
      <c r="D8" s="233" t="s">
        <v>43</v>
      </c>
      <c r="E8" s="232"/>
      <c r="F8" s="232"/>
      <c r="G8" s="232"/>
      <c r="H8" s="232"/>
      <c r="I8" s="232"/>
      <c r="J8" s="232"/>
      <c r="K8" s="232"/>
      <c r="L8" s="232"/>
      <c r="M8" s="232"/>
    </row>
    <row r="9" spans="1:15">
      <c r="E9" s="103"/>
      <c r="F9" s="103"/>
      <c r="G9" s="103"/>
      <c r="H9" s="103"/>
      <c r="I9" s="103"/>
      <c r="J9" s="103"/>
      <c r="K9" s="103"/>
      <c r="L9" s="103"/>
      <c r="M9" s="103"/>
    </row>
    <row r="10" spans="1:15">
      <c r="A10" s="105" t="s">
        <v>44</v>
      </c>
      <c r="B10" s="105"/>
      <c r="C10" s="78">
        <v>36</v>
      </c>
      <c r="E10" s="234" t="s">
        <v>45</v>
      </c>
      <c r="F10" s="235"/>
      <c r="G10" s="236" t="s">
        <v>4</v>
      </c>
      <c r="H10" s="236"/>
      <c r="I10" s="236"/>
      <c r="J10" s="236"/>
      <c r="K10" s="236"/>
      <c r="L10" s="236"/>
      <c r="M10" s="236"/>
      <c r="N10" s="104" t="s">
        <v>46</v>
      </c>
      <c r="O10" s="80">
        <v>42278</v>
      </c>
    </row>
    <row r="12" spans="1:15">
      <c r="A12" s="228" t="s">
        <v>47</v>
      </c>
      <c r="B12" s="237" t="s">
        <v>48</v>
      </c>
      <c r="C12" s="239" t="s">
        <v>49</v>
      </c>
      <c r="D12" s="240"/>
      <c r="E12" s="224" t="s">
        <v>50</v>
      </c>
      <c r="F12" s="224"/>
      <c r="G12" s="241" t="s">
        <v>51</v>
      </c>
      <c r="H12" s="224" t="s">
        <v>52</v>
      </c>
      <c r="I12" s="224"/>
      <c r="J12" s="225" t="s">
        <v>53</v>
      </c>
      <c r="K12" s="226"/>
      <c r="L12" s="227"/>
      <c r="M12" s="228" t="s">
        <v>54</v>
      </c>
      <c r="N12" s="228" t="s">
        <v>55</v>
      </c>
      <c r="O12" s="230" t="s">
        <v>56</v>
      </c>
    </row>
    <row r="13" spans="1:15">
      <c r="A13" s="229"/>
      <c r="B13" s="238"/>
      <c r="C13" s="102" t="s">
        <v>57</v>
      </c>
      <c r="D13" s="101" t="s">
        <v>58</v>
      </c>
      <c r="E13" s="101" t="s">
        <v>59</v>
      </c>
      <c r="F13" s="101" t="s">
        <v>60</v>
      </c>
      <c r="G13" s="241"/>
      <c r="H13" s="101" t="s">
        <v>61</v>
      </c>
      <c r="I13" s="101" t="s">
        <v>62</v>
      </c>
      <c r="J13" s="101" t="s">
        <v>63</v>
      </c>
      <c r="K13" s="101" t="s">
        <v>64</v>
      </c>
      <c r="L13" s="101" t="s">
        <v>65</v>
      </c>
      <c r="M13" s="229"/>
      <c r="N13" s="229"/>
      <c r="O13" s="230"/>
    </row>
    <row r="14" spans="1:15" ht="47.25">
      <c r="A14" s="78">
        <v>1</v>
      </c>
      <c r="B14" s="83" t="s">
        <v>138</v>
      </c>
      <c r="C14" s="106" t="s">
        <v>139</v>
      </c>
      <c r="D14" s="107" t="s">
        <v>140</v>
      </c>
      <c r="E14" s="86" t="s">
        <v>68</v>
      </c>
      <c r="F14" s="86"/>
      <c r="G14" s="86">
        <v>67</v>
      </c>
      <c r="H14" s="86"/>
      <c r="I14" s="86" t="s">
        <v>141</v>
      </c>
      <c r="J14" s="87" t="s">
        <v>142</v>
      </c>
      <c r="K14" s="87" t="s">
        <v>143</v>
      </c>
      <c r="L14" s="86">
        <v>45430</v>
      </c>
      <c r="M14" s="88" t="s">
        <v>79</v>
      </c>
      <c r="N14" s="89">
        <v>3288.48</v>
      </c>
      <c r="O14" s="298" t="s">
        <v>189</v>
      </c>
    </row>
    <row r="15" spans="1:15" ht="47.25">
      <c r="A15" s="78">
        <v>2</v>
      </c>
      <c r="B15" s="83" t="s">
        <v>144</v>
      </c>
      <c r="C15" s="106" t="s">
        <v>145</v>
      </c>
      <c r="D15" s="107" t="s">
        <v>146</v>
      </c>
      <c r="E15" s="86" t="s">
        <v>68</v>
      </c>
      <c r="F15" s="86"/>
      <c r="G15" s="86">
        <v>62</v>
      </c>
      <c r="H15" s="86"/>
      <c r="I15" s="86" t="s">
        <v>147</v>
      </c>
      <c r="J15" s="87" t="s">
        <v>148</v>
      </c>
      <c r="K15" s="86"/>
      <c r="L15" s="86">
        <v>45470</v>
      </c>
      <c r="M15" s="88" t="s">
        <v>79</v>
      </c>
      <c r="N15" s="89">
        <v>3288.48</v>
      </c>
      <c r="O15" s="299"/>
    </row>
    <row r="16" spans="1:15" ht="47.25">
      <c r="A16" s="78">
        <v>3</v>
      </c>
      <c r="B16" s="83" t="s">
        <v>149</v>
      </c>
      <c r="C16" s="106" t="s">
        <v>150</v>
      </c>
      <c r="D16" s="107" t="s">
        <v>151</v>
      </c>
      <c r="E16" s="86" t="s">
        <v>68</v>
      </c>
      <c r="F16" s="86"/>
      <c r="G16" s="86">
        <v>56</v>
      </c>
      <c r="H16" s="86"/>
      <c r="I16" s="86" t="s">
        <v>69</v>
      </c>
      <c r="J16" s="87" t="s">
        <v>152</v>
      </c>
      <c r="K16" s="86" t="s">
        <v>153</v>
      </c>
      <c r="L16" s="86">
        <v>44450</v>
      </c>
      <c r="M16" s="88" t="s">
        <v>79</v>
      </c>
      <c r="N16" s="89">
        <v>3288.48</v>
      </c>
      <c r="O16" s="299"/>
    </row>
    <row r="17" spans="1:15" ht="47.25">
      <c r="A17" s="78">
        <v>4</v>
      </c>
      <c r="B17" s="83" t="s">
        <v>154</v>
      </c>
      <c r="C17" s="106" t="s">
        <v>155</v>
      </c>
      <c r="D17" s="107" t="s">
        <v>156</v>
      </c>
      <c r="E17" s="86"/>
      <c r="F17" s="86" t="s">
        <v>68</v>
      </c>
      <c r="G17" s="86">
        <v>38</v>
      </c>
      <c r="H17" s="86"/>
      <c r="I17" s="86" t="s">
        <v>157</v>
      </c>
      <c r="J17" s="90" t="s">
        <v>158</v>
      </c>
      <c r="K17" s="89" t="s">
        <v>159</v>
      </c>
      <c r="L17" s="86">
        <v>49800</v>
      </c>
      <c r="M17" s="88" t="s">
        <v>72</v>
      </c>
      <c r="N17" s="89">
        <v>3288.48</v>
      </c>
      <c r="O17" s="299"/>
    </row>
    <row r="18" spans="1:15" ht="47.25">
      <c r="A18" s="78">
        <v>5</v>
      </c>
      <c r="B18" s="83" t="s">
        <v>160</v>
      </c>
      <c r="C18" s="106" t="s">
        <v>161</v>
      </c>
      <c r="D18" s="107" t="s">
        <v>162</v>
      </c>
      <c r="E18" s="86" t="s">
        <v>68</v>
      </c>
      <c r="F18" s="86"/>
      <c r="G18" s="86">
        <v>49</v>
      </c>
      <c r="H18" s="86"/>
      <c r="I18" s="86" t="s">
        <v>163</v>
      </c>
      <c r="J18" s="87" t="s">
        <v>164</v>
      </c>
      <c r="K18" s="86" t="s">
        <v>165</v>
      </c>
      <c r="L18" s="86">
        <v>45530</v>
      </c>
      <c r="M18" s="88" t="s">
        <v>72</v>
      </c>
      <c r="N18" s="89">
        <v>3288.48</v>
      </c>
      <c r="O18" s="299"/>
    </row>
    <row r="19" spans="1:15" ht="47.25">
      <c r="A19" s="78">
        <v>6</v>
      </c>
      <c r="B19" s="83" t="s">
        <v>166</v>
      </c>
      <c r="C19" s="106" t="s">
        <v>167</v>
      </c>
      <c r="D19" s="107" t="s">
        <v>168</v>
      </c>
      <c r="E19" s="86"/>
      <c r="F19" s="86" t="s">
        <v>68</v>
      </c>
      <c r="G19" s="86">
        <v>33</v>
      </c>
      <c r="H19" s="86"/>
      <c r="I19" s="86" t="s">
        <v>76</v>
      </c>
      <c r="J19" s="87" t="s">
        <v>169</v>
      </c>
      <c r="K19" s="86" t="s">
        <v>170</v>
      </c>
      <c r="L19" s="86"/>
      <c r="M19" s="88" t="s">
        <v>72</v>
      </c>
      <c r="N19" s="89">
        <v>3288.48</v>
      </c>
      <c r="O19" s="299"/>
    </row>
    <row r="20" spans="1:15" ht="47.25">
      <c r="A20" s="78">
        <v>7</v>
      </c>
      <c r="B20" s="83" t="s">
        <v>171</v>
      </c>
      <c r="C20" s="116" t="s">
        <v>172</v>
      </c>
      <c r="D20" s="117" t="s">
        <v>173</v>
      </c>
      <c r="E20" s="86" t="s">
        <v>68</v>
      </c>
      <c r="F20" s="86"/>
      <c r="G20" s="86">
        <v>18</v>
      </c>
      <c r="H20" s="86"/>
      <c r="I20" s="86" t="s">
        <v>174</v>
      </c>
      <c r="J20" s="86" t="s">
        <v>175</v>
      </c>
      <c r="K20" s="86" t="s">
        <v>176</v>
      </c>
      <c r="L20" s="86">
        <v>63729</v>
      </c>
      <c r="M20" s="88" t="s">
        <v>79</v>
      </c>
      <c r="N20" s="89">
        <v>3288.48</v>
      </c>
      <c r="O20" s="299"/>
    </row>
    <row r="21" spans="1:15" ht="47.25">
      <c r="A21" s="78">
        <v>8</v>
      </c>
      <c r="B21" s="83" t="s">
        <v>171</v>
      </c>
      <c r="C21" s="116" t="s">
        <v>172</v>
      </c>
      <c r="D21" s="117" t="s">
        <v>173</v>
      </c>
      <c r="E21" s="86" t="s">
        <v>68</v>
      </c>
      <c r="F21" s="86"/>
      <c r="G21" s="86">
        <v>18</v>
      </c>
      <c r="H21" s="86"/>
      <c r="I21" s="86" t="s">
        <v>174</v>
      </c>
      <c r="J21" s="86" t="s">
        <v>175</v>
      </c>
      <c r="K21" s="86" t="s">
        <v>176</v>
      </c>
      <c r="L21" s="86">
        <v>63729</v>
      </c>
      <c r="M21" s="88" t="s">
        <v>72</v>
      </c>
      <c r="N21" s="89">
        <v>3288.48</v>
      </c>
      <c r="O21" s="299"/>
    </row>
    <row r="22" spans="1:15" ht="47.25">
      <c r="A22" s="78">
        <v>9</v>
      </c>
      <c r="B22" s="83" t="s">
        <v>133</v>
      </c>
      <c r="C22" s="116" t="s">
        <v>177</v>
      </c>
      <c r="D22" s="117" t="s">
        <v>135</v>
      </c>
      <c r="E22" s="86" t="s">
        <v>68</v>
      </c>
      <c r="F22" s="86"/>
      <c r="G22" s="86">
        <v>61</v>
      </c>
      <c r="H22" s="86"/>
      <c r="I22" s="86" t="s">
        <v>69</v>
      </c>
      <c r="J22" s="86" t="s">
        <v>178</v>
      </c>
      <c r="K22" s="86" t="s">
        <v>137</v>
      </c>
      <c r="L22" s="86">
        <v>44720</v>
      </c>
      <c r="M22" s="88" t="s">
        <v>79</v>
      </c>
      <c r="N22" s="89">
        <v>3288.48</v>
      </c>
      <c r="O22" s="299"/>
    </row>
    <row r="23" spans="1:15" ht="47.25">
      <c r="A23" s="78">
        <v>10</v>
      </c>
      <c r="B23" s="83" t="s">
        <v>179</v>
      </c>
      <c r="C23" s="116" t="s">
        <v>180</v>
      </c>
      <c r="D23" s="117" t="s">
        <v>181</v>
      </c>
      <c r="E23" s="86" t="s">
        <v>68</v>
      </c>
      <c r="F23" s="86"/>
      <c r="G23" s="86">
        <v>32</v>
      </c>
      <c r="H23" s="86"/>
      <c r="I23" s="86" t="s">
        <v>182</v>
      </c>
      <c r="J23" s="86" t="s">
        <v>183</v>
      </c>
      <c r="K23" s="86" t="s">
        <v>184</v>
      </c>
      <c r="L23" s="86">
        <v>47830</v>
      </c>
      <c r="M23" s="88" t="s">
        <v>79</v>
      </c>
      <c r="N23" s="89">
        <v>3288.48</v>
      </c>
      <c r="O23" s="300"/>
    </row>
    <row r="24" spans="1:15">
      <c r="A24" s="101" t="s">
        <v>3</v>
      </c>
      <c r="B24" s="91"/>
      <c r="C24" s="225"/>
      <c r="D24" s="227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</row>
  </sheetData>
  <mergeCells count="17">
    <mergeCell ref="C24:D24"/>
    <mergeCell ref="D6:M6"/>
    <mergeCell ref="D7:M7"/>
    <mergeCell ref="D8:M8"/>
    <mergeCell ref="E10:F10"/>
    <mergeCell ref="G10:M10"/>
    <mergeCell ref="H12:I12"/>
    <mergeCell ref="J12:L12"/>
    <mergeCell ref="M12:M13"/>
    <mergeCell ref="O14:O23"/>
    <mergeCell ref="A12:A13"/>
    <mergeCell ref="B12:B13"/>
    <mergeCell ref="C12:D12"/>
    <mergeCell ref="E12:F12"/>
    <mergeCell ref="G12:G13"/>
    <mergeCell ref="N12:N13"/>
    <mergeCell ref="O12:O13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800000"/>
  </sheetPr>
  <dimension ref="A1:I20"/>
  <sheetViews>
    <sheetView zoomScale="90" zoomScaleNormal="90" workbookViewId="0">
      <selection activeCell="B6" sqref="B6:C8"/>
    </sheetView>
  </sheetViews>
  <sheetFormatPr baseColWidth="10" defaultRowHeight="12.75"/>
  <cols>
    <col min="1" max="1" width="8.7109375" style="59" customWidth="1"/>
    <col min="2" max="2" width="31.7109375" style="59" customWidth="1"/>
    <col min="3" max="3" width="14" style="59" customWidth="1"/>
    <col min="4" max="4" width="9.5703125" style="59" customWidth="1"/>
    <col min="5" max="6" width="10.28515625" style="59" customWidth="1"/>
    <col min="7" max="8" width="27" style="59" customWidth="1"/>
    <col min="9" max="234" width="11.42578125" style="59"/>
    <col min="235" max="235" width="12.140625" style="59" customWidth="1"/>
    <col min="236" max="236" width="37.5703125" style="59" customWidth="1"/>
    <col min="237" max="239" width="16.85546875" style="59" customWidth="1"/>
    <col min="240" max="240" width="17.5703125" style="59" customWidth="1"/>
    <col min="241" max="244" width="16.85546875" style="59" customWidth="1"/>
    <col min="245" max="245" width="20.42578125" style="59" customWidth="1"/>
    <col min="246" max="246" width="21.42578125" style="59" bestFit="1" customWidth="1"/>
    <col min="247" max="247" width="16.7109375" style="59" customWidth="1"/>
    <col min="248" max="248" width="14.85546875" style="59" customWidth="1"/>
    <col min="249" max="249" width="17.7109375" style="59" customWidth="1"/>
    <col min="250" max="490" width="11.42578125" style="59"/>
    <col min="491" max="491" width="12.140625" style="59" customWidth="1"/>
    <col min="492" max="492" width="37.5703125" style="59" customWidth="1"/>
    <col min="493" max="495" width="16.85546875" style="59" customWidth="1"/>
    <col min="496" max="496" width="17.5703125" style="59" customWidth="1"/>
    <col min="497" max="500" width="16.85546875" style="59" customWidth="1"/>
    <col min="501" max="501" width="20.42578125" style="59" customWidth="1"/>
    <col min="502" max="502" width="21.42578125" style="59" bestFit="1" customWidth="1"/>
    <col min="503" max="503" width="16.7109375" style="59" customWidth="1"/>
    <col min="504" max="504" width="14.85546875" style="59" customWidth="1"/>
    <col min="505" max="505" width="17.7109375" style="59" customWidth="1"/>
    <col min="506" max="746" width="11.42578125" style="59"/>
    <col min="747" max="747" width="12.140625" style="59" customWidth="1"/>
    <col min="748" max="748" width="37.5703125" style="59" customWidth="1"/>
    <col min="749" max="751" width="16.85546875" style="59" customWidth="1"/>
    <col min="752" max="752" width="17.5703125" style="59" customWidth="1"/>
    <col min="753" max="756" width="16.85546875" style="59" customWidth="1"/>
    <col min="757" max="757" width="20.42578125" style="59" customWidth="1"/>
    <col min="758" max="758" width="21.42578125" style="59" bestFit="1" customWidth="1"/>
    <col min="759" max="759" width="16.7109375" style="59" customWidth="1"/>
    <col min="760" max="760" width="14.85546875" style="59" customWidth="1"/>
    <col min="761" max="761" width="17.7109375" style="59" customWidth="1"/>
    <col min="762" max="1002" width="11.42578125" style="59"/>
    <col min="1003" max="1003" width="12.140625" style="59" customWidth="1"/>
    <col min="1004" max="1004" width="37.5703125" style="59" customWidth="1"/>
    <col min="1005" max="1007" width="16.85546875" style="59" customWidth="1"/>
    <col min="1008" max="1008" width="17.5703125" style="59" customWidth="1"/>
    <col min="1009" max="1012" width="16.85546875" style="59" customWidth="1"/>
    <col min="1013" max="1013" width="20.42578125" style="59" customWidth="1"/>
    <col min="1014" max="1014" width="21.42578125" style="59" bestFit="1" customWidth="1"/>
    <col min="1015" max="1015" width="16.7109375" style="59" customWidth="1"/>
    <col min="1016" max="1016" width="14.85546875" style="59" customWidth="1"/>
    <col min="1017" max="1017" width="17.7109375" style="59" customWidth="1"/>
    <col min="1018" max="1258" width="11.42578125" style="59"/>
    <col min="1259" max="1259" width="12.140625" style="59" customWidth="1"/>
    <col min="1260" max="1260" width="37.5703125" style="59" customWidth="1"/>
    <col min="1261" max="1263" width="16.85546875" style="59" customWidth="1"/>
    <col min="1264" max="1264" width="17.5703125" style="59" customWidth="1"/>
    <col min="1265" max="1268" width="16.85546875" style="59" customWidth="1"/>
    <col min="1269" max="1269" width="20.42578125" style="59" customWidth="1"/>
    <col min="1270" max="1270" width="21.42578125" style="59" bestFit="1" customWidth="1"/>
    <col min="1271" max="1271" width="16.7109375" style="59" customWidth="1"/>
    <col min="1272" max="1272" width="14.85546875" style="59" customWidth="1"/>
    <col min="1273" max="1273" width="17.7109375" style="59" customWidth="1"/>
    <col min="1274" max="1514" width="11.42578125" style="59"/>
    <col min="1515" max="1515" width="12.140625" style="59" customWidth="1"/>
    <col min="1516" max="1516" width="37.5703125" style="59" customWidth="1"/>
    <col min="1517" max="1519" width="16.85546875" style="59" customWidth="1"/>
    <col min="1520" max="1520" width="17.5703125" style="59" customWidth="1"/>
    <col min="1521" max="1524" width="16.85546875" style="59" customWidth="1"/>
    <col min="1525" max="1525" width="20.42578125" style="59" customWidth="1"/>
    <col min="1526" max="1526" width="21.42578125" style="59" bestFit="1" customWidth="1"/>
    <col min="1527" max="1527" width="16.7109375" style="59" customWidth="1"/>
    <col min="1528" max="1528" width="14.85546875" style="59" customWidth="1"/>
    <col min="1529" max="1529" width="17.7109375" style="59" customWidth="1"/>
    <col min="1530" max="1770" width="11.42578125" style="59"/>
    <col min="1771" max="1771" width="12.140625" style="59" customWidth="1"/>
    <col min="1772" max="1772" width="37.5703125" style="59" customWidth="1"/>
    <col min="1773" max="1775" width="16.85546875" style="59" customWidth="1"/>
    <col min="1776" max="1776" width="17.5703125" style="59" customWidth="1"/>
    <col min="1777" max="1780" width="16.85546875" style="59" customWidth="1"/>
    <col min="1781" max="1781" width="20.42578125" style="59" customWidth="1"/>
    <col min="1782" max="1782" width="21.42578125" style="59" bestFit="1" customWidth="1"/>
    <col min="1783" max="1783" width="16.7109375" style="59" customWidth="1"/>
    <col min="1784" max="1784" width="14.85546875" style="59" customWidth="1"/>
    <col min="1785" max="1785" width="17.7109375" style="59" customWidth="1"/>
    <col min="1786" max="2026" width="11.42578125" style="59"/>
    <col min="2027" max="2027" width="12.140625" style="59" customWidth="1"/>
    <col min="2028" max="2028" width="37.5703125" style="59" customWidth="1"/>
    <col min="2029" max="2031" width="16.85546875" style="59" customWidth="1"/>
    <col min="2032" max="2032" width="17.5703125" style="59" customWidth="1"/>
    <col min="2033" max="2036" width="16.85546875" style="59" customWidth="1"/>
    <col min="2037" max="2037" width="20.42578125" style="59" customWidth="1"/>
    <col min="2038" max="2038" width="21.42578125" style="59" bestFit="1" customWidth="1"/>
    <col min="2039" max="2039" width="16.7109375" style="59" customWidth="1"/>
    <col min="2040" max="2040" width="14.85546875" style="59" customWidth="1"/>
    <col min="2041" max="2041" width="17.7109375" style="59" customWidth="1"/>
    <col min="2042" max="2282" width="11.42578125" style="59"/>
    <col min="2283" max="2283" width="12.140625" style="59" customWidth="1"/>
    <col min="2284" max="2284" width="37.5703125" style="59" customWidth="1"/>
    <col min="2285" max="2287" width="16.85546875" style="59" customWidth="1"/>
    <col min="2288" max="2288" width="17.5703125" style="59" customWidth="1"/>
    <col min="2289" max="2292" width="16.85546875" style="59" customWidth="1"/>
    <col min="2293" max="2293" width="20.42578125" style="59" customWidth="1"/>
    <col min="2294" max="2294" width="21.42578125" style="59" bestFit="1" customWidth="1"/>
    <col min="2295" max="2295" width="16.7109375" style="59" customWidth="1"/>
    <col min="2296" max="2296" width="14.85546875" style="59" customWidth="1"/>
    <col min="2297" max="2297" width="17.7109375" style="59" customWidth="1"/>
    <col min="2298" max="2538" width="11.42578125" style="59"/>
    <col min="2539" max="2539" width="12.140625" style="59" customWidth="1"/>
    <col min="2540" max="2540" width="37.5703125" style="59" customWidth="1"/>
    <col min="2541" max="2543" width="16.85546875" style="59" customWidth="1"/>
    <col min="2544" max="2544" width="17.5703125" style="59" customWidth="1"/>
    <col min="2545" max="2548" width="16.85546875" style="59" customWidth="1"/>
    <col min="2549" max="2549" width="20.42578125" style="59" customWidth="1"/>
    <col min="2550" max="2550" width="21.42578125" style="59" bestFit="1" customWidth="1"/>
    <col min="2551" max="2551" width="16.7109375" style="59" customWidth="1"/>
    <col min="2552" max="2552" width="14.85546875" style="59" customWidth="1"/>
    <col min="2553" max="2553" width="17.7109375" style="59" customWidth="1"/>
    <col min="2554" max="2794" width="11.42578125" style="59"/>
    <col min="2795" max="2795" width="12.140625" style="59" customWidth="1"/>
    <col min="2796" max="2796" width="37.5703125" style="59" customWidth="1"/>
    <col min="2797" max="2799" width="16.85546875" style="59" customWidth="1"/>
    <col min="2800" max="2800" width="17.5703125" style="59" customWidth="1"/>
    <col min="2801" max="2804" width="16.85546875" style="59" customWidth="1"/>
    <col min="2805" max="2805" width="20.42578125" style="59" customWidth="1"/>
    <col min="2806" max="2806" width="21.42578125" style="59" bestFit="1" customWidth="1"/>
    <col min="2807" max="2807" width="16.7109375" style="59" customWidth="1"/>
    <col min="2808" max="2808" width="14.85546875" style="59" customWidth="1"/>
    <col min="2809" max="2809" width="17.7109375" style="59" customWidth="1"/>
    <col min="2810" max="3050" width="11.42578125" style="59"/>
    <col min="3051" max="3051" width="12.140625" style="59" customWidth="1"/>
    <col min="3052" max="3052" width="37.5703125" style="59" customWidth="1"/>
    <col min="3053" max="3055" width="16.85546875" style="59" customWidth="1"/>
    <col min="3056" max="3056" width="17.5703125" style="59" customWidth="1"/>
    <col min="3057" max="3060" width="16.85546875" style="59" customWidth="1"/>
    <col min="3061" max="3061" width="20.42578125" style="59" customWidth="1"/>
    <col min="3062" max="3062" width="21.42578125" style="59" bestFit="1" customWidth="1"/>
    <col min="3063" max="3063" width="16.7109375" style="59" customWidth="1"/>
    <col min="3064" max="3064" width="14.85546875" style="59" customWidth="1"/>
    <col min="3065" max="3065" width="17.7109375" style="59" customWidth="1"/>
    <col min="3066" max="3306" width="11.42578125" style="59"/>
    <col min="3307" max="3307" width="12.140625" style="59" customWidth="1"/>
    <col min="3308" max="3308" width="37.5703125" style="59" customWidth="1"/>
    <col min="3309" max="3311" width="16.85546875" style="59" customWidth="1"/>
    <col min="3312" max="3312" width="17.5703125" style="59" customWidth="1"/>
    <col min="3313" max="3316" width="16.85546875" style="59" customWidth="1"/>
    <col min="3317" max="3317" width="20.42578125" style="59" customWidth="1"/>
    <col min="3318" max="3318" width="21.42578125" style="59" bestFit="1" customWidth="1"/>
    <col min="3319" max="3319" width="16.7109375" style="59" customWidth="1"/>
    <col min="3320" max="3320" width="14.85546875" style="59" customWidth="1"/>
    <col min="3321" max="3321" width="17.7109375" style="59" customWidth="1"/>
    <col min="3322" max="3562" width="11.42578125" style="59"/>
    <col min="3563" max="3563" width="12.140625" style="59" customWidth="1"/>
    <col min="3564" max="3564" width="37.5703125" style="59" customWidth="1"/>
    <col min="3565" max="3567" width="16.85546875" style="59" customWidth="1"/>
    <col min="3568" max="3568" width="17.5703125" style="59" customWidth="1"/>
    <col min="3569" max="3572" width="16.85546875" style="59" customWidth="1"/>
    <col min="3573" max="3573" width="20.42578125" style="59" customWidth="1"/>
    <col min="3574" max="3574" width="21.42578125" style="59" bestFit="1" customWidth="1"/>
    <col min="3575" max="3575" width="16.7109375" style="59" customWidth="1"/>
    <col min="3576" max="3576" width="14.85546875" style="59" customWidth="1"/>
    <col min="3577" max="3577" width="17.7109375" style="59" customWidth="1"/>
    <col min="3578" max="3818" width="11.42578125" style="59"/>
    <col min="3819" max="3819" width="12.140625" style="59" customWidth="1"/>
    <col min="3820" max="3820" width="37.5703125" style="59" customWidth="1"/>
    <col min="3821" max="3823" width="16.85546875" style="59" customWidth="1"/>
    <col min="3824" max="3824" width="17.5703125" style="59" customWidth="1"/>
    <col min="3825" max="3828" width="16.85546875" style="59" customWidth="1"/>
    <col min="3829" max="3829" width="20.42578125" style="59" customWidth="1"/>
    <col min="3830" max="3830" width="21.42578125" style="59" bestFit="1" customWidth="1"/>
    <col min="3831" max="3831" width="16.7109375" style="59" customWidth="1"/>
    <col min="3832" max="3832" width="14.85546875" style="59" customWidth="1"/>
    <col min="3833" max="3833" width="17.7109375" style="59" customWidth="1"/>
    <col min="3834" max="4074" width="11.42578125" style="59"/>
    <col min="4075" max="4075" width="12.140625" style="59" customWidth="1"/>
    <col min="4076" max="4076" width="37.5703125" style="59" customWidth="1"/>
    <col min="4077" max="4079" width="16.85546875" style="59" customWidth="1"/>
    <col min="4080" max="4080" width="17.5703125" style="59" customWidth="1"/>
    <col min="4081" max="4084" width="16.85546875" style="59" customWidth="1"/>
    <col min="4085" max="4085" width="20.42578125" style="59" customWidth="1"/>
    <col min="4086" max="4086" width="21.42578125" style="59" bestFit="1" customWidth="1"/>
    <col min="4087" max="4087" width="16.7109375" style="59" customWidth="1"/>
    <col min="4088" max="4088" width="14.85546875" style="59" customWidth="1"/>
    <col min="4089" max="4089" width="17.7109375" style="59" customWidth="1"/>
    <col min="4090" max="4330" width="11.42578125" style="59"/>
    <col min="4331" max="4331" width="12.140625" style="59" customWidth="1"/>
    <col min="4332" max="4332" width="37.5703125" style="59" customWidth="1"/>
    <col min="4333" max="4335" width="16.85546875" style="59" customWidth="1"/>
    <col min="4336" max="4336" width="17.5703125" style="59" customWidth="1"/>
    <col min="4337" max="4340" width="16.85546875" style="59" customWidth="1"/>
    <col min="4341" max="4341" width="20.42578125" style="59" customWidth="1"/>
    <col min="4342" max="4342" width="21.42578125" style="59" bestFit="1" customWidth="1"/>
    <col min="4343" max="4343" width="16.7109375" style="59" customWidth="1"/>
    <col min="4344" max="4344" width="14.85546875" style="59" customWidth="1"/>
    <col min="4345" max="4345" width="17.7109375" style="59" customWidth="1"/>
    <col min="4346" max="4586" width="11.42578125" style="59"/>
    <col min="4587" max="4587" width="12.140625" style="59" customWidth="1"/>
    <col min="4588" max="4588" width="37.5703125" style="59" customWidth="1"/>
    <col min="4589" max="4591" width="16.85546875" style="59" customWidth="1"/>
    <col min="4592" max="4592" width="17.5703125" style="59" customWidth="1"/>
    <col min="4593" max="4596" width="16.85546875" style="59" customWidth="1"/>
    <col min="4597" max="4597" width="20.42578125" style="59" customWidth="1"/>
    <col min="4598" max="4598" width="21.42578125" style="59" bestFit="1" customWidth="1"/>
    <col min="4599" max="4599" width="16.7109375" style="59" customWidth="1"/>
    <col min="4600" max="4600" width="14.85546875" style="59" customWidth="1"/>
    <col min="4601" max="4601" width="17.7109375" style="59" customWidth="1"/>
    <col min="4602" max="4842" width="11.42578125" style="59"/>
    <col min="4843" max="4843" width="12.140625" style="59" customWidth="1"/>
    <col min="4844" max="4844" width="37.5703125" style="59" customWidth="1"/>
    <col min="4845" max="4847" width="16.85546875" style="59" customWidth="1"/>
    <col min="4848" max="4848" width="17.5703125" style="59" customWidth="1"/>
    <col min="4849" max="4852" width="16.85546875" style="59" customWidth="1"/>
    <col min="4853" max="4853" width="20.42578125" style="59" customWidth="1"/>
    <col min="4854" max="4854" width="21.42578125" style="59" bestFit="1" customWidth="1"/>
    <col min="4855" max="4855" width="16.7109375" style="59" customWidth="1"/>
    <col min="4856" max="4856" width="14.85546875" style="59" customWidth="1"/>
    <col min="4857" max="4857" width="17.7109375" style="59" customWidth="1"/>
    <col min="4858" max="5098" width="11.42578125" style="59"/>
    <col min="5099" max="5099" width="12.140625" style="59" customWidth="1"/>
    <col min="5100" max="5100" width="37.5703125" style="59" customWidth="1"/>
    <col min="5101" max="5103" width="16.85546875" style="59" customWidth="1"/>
    <col min="5104" max="5104" width="17.5703125" style="59" customWidth="1"/>
    <col min="5105" max="5108" width="16.85546875" style="59" customWidth="1"/>
    <col min="5109" max="5109" width="20.42578125" style="59" customWidth="1"/>
    <col min="5110" max="5110" width="21.42578125" style="59" bestFit="1" customWidth="1"/>
    <col min="5111" max="5111" width="16.7109375" style="59" customWidth="1"/>
    <col min="5112" max="5112" width="14.85546875" style="59" customWidth="1"/>
    <col min="5113" max="5113" width="17.7109375" style="59" customWidth="1"/>
    <col min="5114" max="5354" width="11.42578125" style="59"/>
    <col min="5355" max="5355" width="12.140625" style="59" customWidth="1"/>
    <col min="5356" max="5356" width="37.5703125" style="59" customWidth="1"/>
    <col min="5357" max="5359" width="16.85546875" style="59" customWidth="1"/>
    <col min="5360" max="5360" width="17.5703125" style="59" customWidth="1"/>
    <col min="5361" max="5364" width="16.85546875" style="59" customWidth="1"/>
    <col min="5365" max="5365" width="20.42578125" style="59" customWidth="1"/>
    <col min="5366" max="5366" width="21.42578125" style="59" bestFit="1" customWidth="1"/>
    <col min="5367" max="5367" width="16.7109375" style="59" customWidth="1"/>
    <col min="5368" max="5368" width="14.85546875" style="59" customWidth="1"/>
    <col min="5369" max="5369" width="17.7109375" style="59" customWidth="1"/>
    <col min="5370" max="5610" width="11.42578125" style="59"/>
    <col min="5611" max="5611" width="12.140625" style="59" customWidth="1"/>
    <col min="5612" max="5612" width="37.5703125" style="59" customWidth="1"/>
    <col min="5613" max="5615" width="16.85546875" style="59" customWidth="1"/>
    <col min="5616" max="5616" width="17.5703125" style="59" customWidth="1"/>
    <col min="5617" max="5620" width="16.85546875" style="59" customWidth="1"/>
    <col min="5621" max="5621" width="20.42578125" style="59" customWidth="1"/>
    <col min="5622" max="5622" width="21.42578125" style="59" bestFit="1" customWidth="1"/>
    <col min="5623" max="5623" width="16.7109375" style="59" customWidth="1"/>
    <col min="5624" max="5624" width="14.85546875" style="59" customWidth="1"/>
    <col min="5625" max="5625" width="17.7109375" style="59" customWidth="1"/>
    <col min="5626" max="5866" width="11.42578125" style="59"/>
    <col min="5867" max="5867" width="12.140625" style="59" customWidth="1"/>
    <col min="5868" max="5868" width="37.5703125" style="59" customWidth="1"/>
    <col min="5869" max="5871" width="16.85546875" style="59" customWidth="1"/>
    <col min="5872" max="5872" width="17.5703125" style="59" customWidth="1"/>
    <col min="5873" max="5876" width="16.85546875" style="59" customWidth="1"/>
    <col min="5877" max="5877" width="20.42578125" style="59" customWidth="1"/>
    <col min="5878" max="5878" width="21.42578125" style="59" bestFit="1" customWidth="1"/>
    <col min="5879" max="5879" width="16.7109375" style="59" customWidth="1"/>
    <col min="5880" max="5880" width="14.85546875" style="59" customWidth="1"/>
    <col min="5881" max="5881" width="17.7109375" style="59" customWidth="1"/>
    <col min="5882" max="6122" width="11.42578125" style="59"/>
    <col min="6123" max="6123" width="12.140625" style="59" customWidth="1"/>
    <col min="6124" max="6124" width="37.5703125" style="59" customWidth="1"/>
    <col min="6125" max="6127" width="16.85546875" style="59" customWidth="1"/>
    <col min="6128" max="6128" width="17.5703125" style="59" customWidth="1"/>
    <col min="6129" max="6132" width="16.85546875" style="59" customWidth="1"/>
    <col min="6133" max="6133" width="20.42578125" style="59" customWidth="1"/>
    <col min="6134" max="6134" width="21.42578125" style="59" bestFit="1" customWidth="1"/>
    <col min="6135" max="6135" width="16.7109375" style="59" customWidth="1"/>
    <col min="6136" max="6136" width="14.85546875" style="59" customWidth="1"/>
    <col min="6137" max="6137" width="17.7109375" style="59" customWidth="1"/>
    <col min="6138" max="6378" width="11.42578125" style="59"/>
    <col min="6379" max="6379" width="12.140625" style="59" customWidth="1"/>
    <col min="6380" max="6380" width="37.5703125" style="59" customWidth="1"/>
    <col min="6381" max="6383" width="16.85546875" style="59" customWidth="1"/>
    <col min="6384" max="6384" width="17.5703125" style="59" customWidth="1"/>
    <col min="6385" max="6388" width="16.85546875" style="59" customWidth="1"/>
    <col min="6389" max="6389" width="20.42578125" style="59" customWidth="1"/>
    <col min="6390" max="6390" width="21.42578125" style="59" bestFit="1" customWidth="1"/>
    <col min="6391" max="6391" width="16.7109375" style="59" customWidth="1"/>
    <col min="6392" max="6392" width="14.85546875" style="59" customWidth="1"/>
    <col min="6393" max="6393" width="17.7109375" style="59" customWidth="1"/>
    <col min="6394" max="6634" width="11.42578125" style="59"/>
    <col min="6635" max="6635" width="12.140625" style="59" customWidth="1"/>
    <col min="6636" max="6636" width="37.5703125" style="59" customWidth="1"/>
    <col min="6637" max="6639" width="16.85546875" style="59" customWidth="1"/>
    <col min="6640" max="6640" width="17.5703125" style="59" customWidth="1"/>
    <col min="6641" max="6644" width="16.85546875" style="59" customWidth="1"/>
    <col min="6645" max="6645" width="20.42578125" style="59" customWidth="1"/>
    <col min="6646" max="6646" width="21.42578125" style="59" bestFit="1" customWidth="1"/>
    <col min="6647" max="6647" width="16.7109375" style="59" customWidth="1"/>
    <col min="6648" max="6648" width="14.85546875" style="59" customWidth="1"/>
    <col min="6649" max="6649" width="17.7109375" style="59" customWidth="1"/>
    <col min="6650" max="6890" width="11.42578125" style="59"/>
    <col min="6891" max="6891" width="12.140625" style="59" customWidth="1"/>
    <col min="6892" max="6892" width="37.5703125" style="59" customWidth="1"/>
    <col min="6893" max="6895" width="16.85546875" style="59" customWidth="1"/>
    <col min="6896" max="6896" width="17.5703125" style="59" customWidth="1"/>
    <col min="6897" max="6900" width="16.85546875" style="59" customWidth="1"/>
    <col min="6901" max="6901" width="20.42578125" style="59" customWidth="1"/>
    <col min="6902" max="6902" width="21.42578125" style="59" bestFit="1" customWidth="1"/>
    <col min="6903" max="6903" width="16.7109375" style="59" customWidth="1"/>
    <col min="6904" max="6904" width="14.85546875" style="59" customWidth="1"/>
    <col min="6905" max="6905" width="17.7109375" style="59" customWidth="1"/>
    <col min="6906" max="7146" width="11.42578125" style="59"/>
    <col min="7147" max="7147" width="12.140625" style="59" customWidth="1"/>
    <col min="7148" max="7148" width="37.5703125" style="59" customWidth="1"/>
    <col min="7149" max="7151" width="16.85546875" style="59" customWidth="1"/>
    <col min="7152" max="7152" width="17.5703125" style="59" customWidth="1"/>
    <col min="7153" max="7156" width="16.85546875" style="59" customWidth="1"/>
    <col min="7157" max="7157" width="20.42578125" style="59" customWidth="1"/>
    <col min="7158" max="7158" width="21.42578125" style="59" bestFit="1" customWidth="1"/>
    <col min="7159" max="7159" width="16.7109375" style="59" customWidth="1"/>
    <col min="7160" max="7160" width="14.85546875" style="59" customWidth="1"/>
    <col min="7161" max="7161" width="17.7109375" style="59" customWidth="1"/>
    <col min="7162" max="7402" width="11.42578125" style="59"/>
    <col min="7403" max="7403" width="12.140625" style="59" customWidth="1"/>
    <col min="7404" max="7404" width="37.5703125" style="59" customWidth="1"/>
    <col min="7405" max="7407" width="16.85546875" style="59" customWidth="1"/>
    <col min="7408" max="7408" width="17.5703125" style="59" customWidth="1"/>
    <col min="7409" max="7412" width="16.85546875" style="59" customWidth="1"/>
    <col min="7413" max="7413" width="20.42578125" style="59" customWidth="1"/>
    <col min="7414" max="7414" width="21.42578125" style="59" bestFit="1" customWidth="1"/>
    <col min="7415" max="7415" width="16.7109375" style="59" customWidth="1"/>
    <col min="7416" max="7416" width="14.85546875" style="59" customWidth="1"/>
    <col min="7417" max="7417" width="17.7109375" style="59" customWidth="1"/>
    <col min="7418" max="7658" width="11.42578125" style="59"/>
    <col min="7659" max="7659" width="12.140625" style="59" customWidth="1"/>
    <col min="7660" max="7660" width="37.5703125" style="59" customWidth="1"/>
    <col min="7661" max="7663" width="16.85546875" style="59" customWidth="1"/>
    <col min="7664" max="7664" width="17.5703125" style="59" customWidth="1"/>
    <col min="7665" max="7668" width="16.85546875" style="59" customWidth="1"/>
    <col min="7669" max="7669" width="20.42578125" style="59" customWidth="1"/>
    <col min="7670" max="7670" width="21.42578125" style="59" bestFit="1" customWidth="1"/>
    <col min="7671" max="7671" width="16.7109375" style="59" customWidth="1"/>
    <col min="7672" max="7672" width="14.85546875" style="59" customWidth="1"/>
    <col min="7673" max="7673" width="17.7109375" style="59" customWidth="1"/>
    <col min="7674" max="7914" width="11.42578125" style="59"/>
    <col min="7915" max="7915" width="12.140625" style="59" customWidth="1"/>
    <col min="7916" max="7916" width="37.5703125" style="59" customWidth="1"/>
    <col min="7917" max="7919" width="16.85546875" style="59" customWidth="1"/>
    <col min="7920" max="7920" width="17.5703125" style="59" customWidth="1"/>
    <col min="7921" max="7924" width="16.85546875" style="59" customWidth="1"/>
    <col min="7925" max="7925" width="20.42578125" style="59" customWidth="1"/>
    <col min="7926" max="7926" width="21.42578125" style="59" bestFit="1" customWidth="1"/>
    <col min="7927" max="7927" width="16.7109375" style="59" customWidth="1"/>
    <col min="7928" max="7928" width="14.85546875" style="59" customWidth="1"/>
    <col min="7929" max="7929" width="17.7109375" style="59" customWidth="1"/>
    <col min="7930" max="8170" width="11.42578125" style="59"/>
    <col min="8171" max="8171" width="12.140625" style="59" customWidth="1"/>
    <col min="8172" max="8172" width="37.5703125" style="59" customWidth="1"/>
    <col min="8173" max="8175" width="16.85546875" style="59" customWidth="1"/>
    <col min="8176" max="8176" width="17.5703125" style="59" customWidth="1"/>
    <col min="8177" max="8180" width="16.85546875" style="59" customWidth="1"/>
    <col min="8181" max="8181" width="20.42578125" style="59" customWidth="1"/>
    <col min="8182" max="8182" width="21.42578125" style="59" bestFit="1" customWidth="1"/>
    <col min="8183" max="8183" width="16.7109375" style="59" customWidth="1"/>
    <col min="8184" max="8184" width="14.85546875" style="59" customWidth="1"/>
    <col min="8185" max="8185" width="17.7109375" style="59" customWidth="1"/>
    <col min="8186" max="8426" width="11.42578125" style="59"/>
    <col min="8427" max="8427" width="12.140625" style="59" customWidth="1"/>
    <col min="8428" max="8428" width="37.5703125" style="59" customWidth="1"/>
    <col min="8429" max="8431" width="16.85546875" style="59" customWidth="1"/>
    <col min="8432" max="8432" width="17.5703125" style="59" customWidth="1"/>
    <col min="8433" max="8436" width="16.85546875" style="59" customWidth="1"/>
    <col min="8437" max="8437" width="20.42578125" style="59" customWidth="1"/>
    <col min="8438" max="8438" width="21.42578125" style="59" bestFit="1" customWidth="1"/>
    <col min="8439" max="8439" width="16.7109375" style="59" customWidth="1"/>
    <col min="8440" max="8440" width="14.85546875" style="59" customWidth="1"/>
    <col min="8441" max="8441" width="17.7109375" style="59" customWidth="1"/>
    <col min="8442" max="8682" width="11.42578125" style="59"/>
    <col min="8683" max="8683" width="12.140625" style="59" customWidth="1"/>
    <col min="8684" max="8684" width="37.5703125" style="59" customWidth="1"/>
    <col min="8685" max="8687" width="16.85546875" style="59" customWidth="1"/>
    <col min="8688" max="8688" width="17.5703125" style="59" customWidth="1"/>
    <col min="8689" max="8692" width="16.85546875" style="59" customWidth="1"/>
    <col min="8693" max="8693" width="20.42578125" style="59" customWidth="1"/>
    <col min="8694" max="8694" width="21.42578125" style="59" bestFit="1" customWidth="1"/>
    <col min="8695" max="8695" width="16.7109375" style="59" customWidth="1"/>
    <col min="8696" max="8696" width="14.85546875" style="59" customWidth="1"/>
    <col min="8697" max="8697" width="17.7109375" style="59" customWidth="1"/>
    <col min="8698" max="8938" width="11.42578125" style="59"/>
    <col min="8939" max="8939" width="12.140625" style="59" customWidth="1"/>
    <col min="8940" max="8940" width="37.5703125" style="59" customWidth="1"/>
    <col min="8941" max="8943" width="16.85546875" style="59" customWidth="1"/>
    <col min="8944" max="8944" width="17.5703125" style="59" customWidth="1"/>
    <col min="8945" max="8948" width="16.85546875" style="59" customWidth="1"/>
    <col min="8949" max="8949" width="20.42578125" style="59" customWidth="1"/>
    <col min="8950" max="8950" width="21.42578125" style="59" bestFit="1" customWidth="1"/>
    <col min="8951" max="8951" width="16.7109375" style="59" customWidth="1"/>
    <col min="8952" max="8952" width="14.85546875" style="59" customWidth="1"/>
    <col min="8953" max="8953" width="17.7109375" style="59" customWidth="1"/>
    <col min="8954" max="9194" width="11.42578125" style="59"/>
    <col min="9195" max="9195" width="12.140625" style="59" customWidth="1"/>
    <col min="9196" max="9196" width="37.5703125" style="59" customWidth="1"/>
    <col min="9197" max="9199" width="16.85546875" style="59" customWidth="1"/>
    <col min="9200" max="9200" width="17.5703125" style="59" customWidth="1"/>
    <col min="9201" max="9204" width="16.85546875" style="59" customWidth="1"/>
    <col min="9205" max="9205" width="20.42578125" style="59" customWidth="1"/>
    <col min="9206" max="9206" width="21.42578125" style="59" bestFit="1" customWidth="1"/>
    <col min="9207" max="9207" width="16.7109375" style="59" customWidth="1"/>
    <col min="9208" max="9208" width="14.85546875" style="59" customWidth="1"/>
    <col min="9209" max="9209" width="17.7109375" style="59" customWidth="1"/>
    <col min="9210" max="9450" width="11.42578125" style="59"/>
    <col min="9451" max="9451" width="12.140625" style="59" customWidth="1"/>
    <col min="9452" max="9452" width="37.5703125" style="59" customWidth="1"/>
    <col min="9453" max="9455" width="16.85546875" style="59" customWidth="1"/>
    <col min="9456" max="9456" width="17.5703125" style="59" customWidth="1"/>
    <col min="9457" max="9460" width="16.85546875" style="59" customWidth="1"/>
    <col min="9461" max="9461" width="20.42578125" style="59" customWidth="1"/>
    <col min="9462" max="9462" width="21.42578125" style="59" bestFit="1" customWidth="1"/>
    <col min="9463" max="9463" width="16.7109375" style="59" customWidth="1"/>
    <col min="9464" max="9464" width="14.85546875" style="59" customWidth="1"/>
    <col min="9465" max="9465" width="17.7109375" style="59" customWidth="1"/>
    <col min="9466" max="9706" width="11.42578125" style="59"/>
    <col min="9707" max="9707" width="12.140625" style="59" customWidth="1"/>
    <col min="9708" max="9708" width="37.5703125" style="59" customWidth="1"/>
    <col min="9709" max="9711" width="16.85546875" style="59" customWidth="1"/>
    <col min="9712" max="9712" width="17.5703125" style="59" customWidth="1"/>
    <col min="9713" max="9716" width="16.85546875" style="59" customWidth="1"/>
    <col min="9717" max="9717" width="20.42578125" style="59" customWidth="1"/>
    <col min="9718" max="9718" width="21.42578125" style="59" bestFit="1" customWidth="1"/>
    <col min="9719" max="9719" width="16.7109375" style="59" customWidth="1"/>
    <col min="9720" max="9720" width="14.85546875" style="59" customWidth="1"/>
    <col min="9721" max="9721" width="17.7109375" style="59" customWidth="1"/>
    <col min="9722" max="9962" width="11.42578125" style="59"/>
    <col min="9963" max="9963" width="12.140625" style="59" customWidth="1"/>
    <col min="9964" max="9964" width="37.5703125" style="59" customWidth="1"/>
    <col min="9965" max="9967" width="16.85546875" style="59" customWidth="1"/>
    <col min="9968" max="9968" width="17.5703125" style="59" customWidth="1"/>
    <col min="9969" max="9972" width="16.85546875" style="59" customWidth="1"/>
    <col min="9973" max="9973" width="20.42578125" style="59" customWidth="1"/>
    <col min="9974" max="9974" width="21.42578125" style="59" bestFit="1" customWidth="1"/>
    <col min="9975" max="9975" width="16.7109375" style="59" customWidth="1"/>
    <col min="9976" max="9976" width="14.85546875" style="59" customWidth="1"/>
    <col min="9977" max="9977" width="17.7109375" style="59" customWidth="1"/>
    <col min="9978" max="10218" width="11.42578125" style="59"/>
    <col min="10219" max="10219" width="12.140625" style="59" customWidth="1"/>
    <col min="10220" max="10220" width="37.5703125" style="59" customWidth="1"/>
    <col min="10221" max="10223" width="16.85546875" style="59" customWidth="1"/>
    <col min="10224" max="10224" width="17.5703125" style="59" customWidth="1"/>
    <col min="10225" max="10228" width="16.85546875" style="59" customWidth="1"/>
    <col min="10229" max="10229" width="20.42578125" style="59" customWidth="1"/>
    <col min="10230" max="10230" width="21.42578125" style="59" bestFit="1" customWidth="1"/>
    <col min="10231" max="10231" width="16.7109375" style="59" customWidth="1"/>
    <col min="10232" max="10232" width="14.85546875" style="59" customWidth="1"/>
    <col min="10233" max="10233" width="17.7109375" style="59" customWidth="1"/>
    <col min="10234" max="10474" width="11.42578125" style="59"/>
    <col min="10475" max="10475" width="12.140625" style="59" customWidth="1"/>
    <col min="10476" max="10476" width="37.5703125" style="59" customWidth="1"/>
    <col min="10477" max="10479" width="16.85546875" style="59" customWidth="1"/>
    <col min="10480" max="10480" width="17.5703125" style="59" customWidth="1"/>
    <col min="10481" max="10484" width="16.85546875" style="59" customWidth="1"/>
    <col min="10485" max="10485" width="20.42578125" style="59" customWidth="1"/>
    <col min="10486" max="10486" width="21.42578125" style="59" bestFit="1" customWidth="1"/>
    <col min="10487" max="10487" width="16.7109375" style="59" customWidth="1"/>
    <col min="10488" max="10488" width="14.85546875" style="59" customWidth="1"/>
    <col min="10489" max="10489" width="17.7109375" style="59" customWidth="1"/>
    <col min="10490" max="10730" width="11.42578125" style="59"/>
    <col min="10731" max="10731" width="12.140625" style="59" customWidth="1"/>
    <col min="10732" max="10732" width="37.5703125" style="59" customWidth="1"/>
    <col min="10733" max="10735" width="16.85546875" style="59" customWidth="1"/>
    <col min="10736" max="10736" width="17.5703125" style="59" customWidth="1"/>
    <col min="10737" max="10740" width="16.85546875" style="59" customWidth="1"/>
    <col min="10741" max="10741" width="20.42578125" style="59" customWidth="1"/>
    <col min="10742" max="10742" width="21.42578125" style="59" bestFit="1" customWidth="1"/>
    <col min="10743" max="10743" width="16.7109375" style="59" customWidth="1"/>
    <col min="10744" max="10744" width="14.85546875" style="59" customWidth="1"/>
    <col min="10745" max="10745" width="17.7109375" style="59" customWidth="1"/>
    <col min="10746" max="10986" width="11.42578125" style="59"/>
    <col min="10987" max="10987" width="12.140625" style="59" customWidth="1"/>
    <col min="10988" max="10988" width="37.5703125" style="59" customWidth="1"/>
    <col min="10989" max="10991" width="16.85546875" style="59" customWidth="1"/>
    <col min="10992" max="10992" width="17.5703125" style="59" customWidth="1"/>
    <col min="10993" max="10996" width="16.85546875" style="59" customWidth="1"/>
    <col min="10997" max="10997" width="20.42578125" style="59" customWidth="1"/>
    <col min="10998" max="10998" width="21.42578125" style="59" bestFit="1" customWidth="1"/>
    <col min="10999" max="10999" width="16.7109375" style="59" customWidth="1"/>
    <col min="11000" max="11000" width="14.85546875" style="59" customWidth="1"/>
    <col min="11001" max="11001" width="17.7109375" style="59" customWidth="1"/>
    <col min="11002" max="11242" width="11.42578125" style="59"/>
    <col min="11243" max="11243" width="12.140625" style="59" customWidth="1"/>
    <col min="11244" max="11244" width="37.5703125" style="59" customWidth="1"/>
    <col min="11245" max="11247" width="16.85546875" style="59" customWidth="1"/>
    <col min="11248" max="11248" width="17.5703125" style="59" customWidth="1"/>
    <col min="11249" max="11252" width="16.85546875" style="59" customWidth="1"/>
    <col min="11253" max="11253" width="20.42578125" style="59" customWidth="1"/>
    <col min="11254" max="11254" width="21.42578125" style="59" bestFit="1" customWidth="1"/>
    <col min="11255" max="11255" width="16.7109375" style="59" customWidth="1"/>
    <col min="11256" max="11256" width="14.85546875" style="59" customWidth="1"/>
    <col min="11257" max="11257" width="17.7109375" style="59" customWidth="1"/>
    <col min="11258" max="11498" width="11.42578125" style="59"/>
    <col min="11499" max="11499" width="12.140625" style="59" customWidth="1"/>
    <col min="11500" max="11500" width="37.5703125" style="59" customWidth="1"/>
    <col min="11501" max="11503" width="16.85546875" style="59" customWidth="1"/>
    <col min="11504" max="11504" width="17.5703125" style="59" customWidth="1"/>
    <col min="11505" max="11508" width="16.85546875" style="59" customWidth="1"/>
    <col min="11509" max="11509" width="20.42578125" style="59" customWidth="1"/>
    <col min="11510" max="11510" width="21.42578125" style="59" bestFit="1" customWidth="1"/>
    <col min="11511" max="11511" width="16.7109375" style="59" customWidth="1"/>
    <col min="11512" max="11512" width="14.85546875" style="59" customWidth="1"/>
    <col min="11513" max="11513" width="17.7109375" style="59" customWidth="1"/>
    <col min="11514" max="11754" width="11.42578125" style="59"/>
    <col min="11755" max="11755" width="12.140625" style="59" customWidth="1"/>
    <col min="11756" max="11756" width="37.5703125" style="59" customWidth="1"/>
    <col min="11757" max="11759" width="16.85546875" style="59" customWidth="1"/>
    <col min="11760" max="11760" width="17.5703125" style="59" customWidth="1"/>
    <col min="11761" max="11764" width="16.85546875" style="59" customWidth="1"/>
    <col min="11765" max="11765" width="20.42578125" style="59" customWidth="1"/>
    <col min="11766" max="11766" width="21.42578125" style="59" bestFit="1" customWidth="1"/>
    <col min="11767" max="11767" width="16.7109375" style="59" customWidth="1"/>
    <col min="11768" max="11768" width="14.85546875" style="59" customWidth="1"/>
    <col min="11769" max="11769" width="17.7109375" style="59" customWidth="1"/>
    <col min="11770" max="12010" width="11.42578125" style="59"/>
    <col min="12011" max="12011" width="12.140625" style="59" customWidth="1"/>
    <col min="12012" max="12012" width="37.5703125" style="59" customWidth="1"/>
    <col min="12013" max="12015" width="16.85546875" style="59" customWidth="1"/>
    <col min="12016" max="12016" width="17.5703125" style="59" customWidth="1"/>
    <col min="12017" max="12020" width="16.85546875" style="59" customWidth="1"/>
    <col min="12021" max="12021" width="20.42578125" style="59" customWidth="1"/>
    <col min="12022" max="12022" width="21.42578125" style="59" bestFit="1" customWidth="1"/>
    <col min="12023" max="12023" width="16.7109375" style="59" customWidth="1"/>
    <col min="12024" max="12024" width="14.85546875" style="59" customWidth="1"/>
    <col min="12025" max="12025" width="17.7109375" style="59" customWidth="1"/>
    <col min="12026" max="12266" width="11.42578125" style="59"/>
    <col min="12267" max="12267" width="12.140625" style="59" customWidth="1"/>
    <col min="12268" max="12268" width="37.5703125" style="59" customWidth="1"/>
    <col min="12269" max="12271" width="16.85546875" style="59" customWidth="1"/>
    <col min="12272" max="12272" width="17.5703125" style="59" customWidth="1"/>
    <col min="12273" max="12276" width="16.85546875" style="59" customWidth="1"/>
    <col min="12277" max="12277" width="20.42578125" style="59" customWidth="1"/>
    <col min="12278" max="12278" width="21.42578125" style="59" bestFit="1" customWidth="1"/>
    <col min="12279" max="12279" width="16.7109375" style="59" customWidth="1"/>
    <col min="12280" max="12280" width="14.85546875" style="59" customWidth="1"/>
    <col min="12281" max="12281" width="17.7109375" style="59" customWidth="1"/>
    <col min="12282" max="12522" width="11.42578125" style="59"/>
    <col min="12523" max="12523" width="12.140625" style="59" customWidth="1"/>
    <col min="12524" max="12524" width="37.5703125" style="59" customWidth="1"/>
    <col min="12525" max="12527" width="16.85546875" style="59" customWidth="1"/>
    <col min="12528" max="12528" width="17.5703125" style="59" customWidth="1"/>
    <col min="12529" max="12532" width="16.85546875" style="59" customWidth="1"/>
    <col min="12533" max="12533" width="20.42578125" style="59" customWidth="1"/>
    <col min="12534" max="12534" width="21.42578125" style="59" bestFit="1" customWidth="1"/>
    <col min="12535" max="12535" width="16.7109375" style="59" customWidth="1"/>
    <col min="12536" max="12536" width="14.85546875" style="59" customWidth="1"/>
    <col min="12537" max="12537" width="17.7109375" style="59" customWidth="1"/>
    <col min="12538" max="12778" width="11.42578125" style="59"/>
    <col min="12779" max="12779" width="12.140625" style="59" customWidth="1"/>
    <col min="12780" max="12780" width="37.5703125" style="59" customWidth="1"/>
    <col min="12781" max="12783" width="16.85546875" style="59" customWidth="1"/>
    <col min="12784" max="12784" width="17.5703125" style="59" customWidth="1"/>
    <col min="12785" max="12788" width="16.85546875" style="59" customWidth="1"/>
    <col min="12789" max="12789" width="20.42578125" style="59" customWidth="1"/>
    <col min="12790" max="12790" width="21.42578125" style="59" bestFit="1" customWidth="1"/>
    <col min="12791" max="12791" width="16.7109375" style="59" customWidth="1"/>
    <col min="12792" max="12792" width="14.85546875" style="59" customWidth="1"/>
    <col min="12793" max="12793" width="17.7109375" style="59" customWidth="1"/>
    <col min="12794" max="13034" width="11.42578125" style="59"/>
    <col min="13035" max="13035" width="12.140625" style="59" customWidth="1"/>
    <col min="13036" max="13036" width="37.5703125" style="59" customWidth="1"/>
    <col min="13037" max="13039" width="16.85546875" style="59" customWidth="1"/>
    <col min="13040" max="13040" width="17.5703125" style="59" customWidth="1"/>
    <col min="13041" max="13044" width="16.85546875" style="59" customWidth="1"/>
    <col min="13045" max="13045" width="20.42578125" style="59" customWidth="1"/>
    <col min="13046" max="13046" width="21.42578125" style="59" bestFit="1" customWidth="1"/>
    <col min="13047" max="13047" width="16.7109375" style="59" customWidth="1"/>
    <col min="13048" max="13048" width="14.85546875" style="59" customWidth="1"/>
    <col min="13049" max="13049" width="17.7109375" style="59" customWidth="1"/>
    <col min="13050" max="13290" width="11.42578125" style="59"/>
    <col min="13291" max="13291" width="12.140625" style="59" customWidth="1"/>
    <col min="13292" max="13292" width="37.5703125" style="59" customWidth="1"/>
    <col min="13293" max="13295" width="16.85546875" style="59" customWidth="1"/>
    <col min="13296" max="13296" width="17.5703125" style="59" customWidth="1"/>
    <col min="13297" max="13300" width="16.85546875" style="59" customWidth="1"/>
    <col min="13301" max="13301" width="20.42578125" style="59" customWidth="1"/>
    <col min="13302" max="13302" width="21.42578125" style="59" bestFit="1" customWidth="1"/>
    <col min="13303" max="13303" width="16.7109375" style="59" customWidth="1"/>
    <col min="13304" max="13304" width="14.85546875" style="59" customWidth="1"/>
    <col min="13305" max="13305" width="17.7109375" style="59" customWidth="1"/>
    <col min="13306" max="13546" width="11.42578125" style="59"/>
    <col min="13547" max="13547" width="12.140625" style="59" customWidth="1"/>
    <col min="13548" max="13548" width="37.5703125" style="59" customWidth="1"/>
    <col min="13549" max="13551" width="16.85546875" style="59" customWidth="1"/>
    <col min="13552" max="13552" width="17.5703125" style="59" customWidth="1"/>
    <col min="13553" max="13556" width="16.85546875" style="59" customWidth="1"/>
    <col min="13557" max="13557" width="20.42578125" style="59" customWidth="1"/>
    <col min="13558" max="13558" width="21.42578125" style="59" bestFit="1" customWidth="1"/>
    <col min="13559" max="13559" width="16.7109375" style="59" customWidth="1"/>
    <col min="13560" max="13560" width="14.85546875" style="59" customWidth="1"/>
    <col min="13561" max="13561" width="17.7109375" style="59" customWidth="1"/>
    <col min="13562" max="13802" width="11.42578125" style="59"/>
    <col min="13803" max="13803" width="12.140625" style="59" customWidth="1"/>
    <col min="13804" max="13804" width="37.5703125" style="59" customWidth="1"/>
    <col min="13805" max="13807" width="16.85546875" style="59" customWidth="1"/>
    <col min="13808" max="13808" width="17.5703125" style="59" customWidth="1"/>
    <col min="13809" max="13812" width="16.85546875" style="59" customWidth="1"/>
    <col min="13813" max="13813" width="20.42578125" style="59" customWidth="1"/>
    <col min="13814" max="13814" width="21.42578125" style="59" bestFit="1" customWidth="1"/>
    <col min="13815" max="13815" width="16.7109375" style="59" customWidth="1"/>
    <col min="13816" max="13816" width="14.85546875" style="59" customWidth="1"/>
    <col min="13817" max="13817" width="17.7109375" style="59" customWidth="1"/>
    <col min="13818" max="14058" width="11.42578125" style="59"/>
    <col min="14059" max="14059" width="12.140625" style="59" customWidth="1"/>
    <col min="14060" max="14060" width="37.5703125" style="59" customWidth="1"/>
    <col min="14061" max="14063" width="16.85546875" style="59" customWidth="1"/>
    <col min="14064" max="14064" width="17.5703125" style="59" customWidth="1"/>
    <col min="14065" max="14068" width="16.85546875" style="59" customWidth="1"/>
    <col min="14069" max="14069" width="20.42578125" style="59" customWidth="1"/>
    <col min="14070" max="14070" width="21.42578125" style="59" bestFit="1" customWidth="1"/>
    <col min="14071" max="14071" width="16.7109375" style="59" customWidth="1"/>
    <col min="14072" max="14072" width="14.85546875" style="59" customWidth="1"/>
    <col min="14073" max="14073" width="17.7109375" style="59" customWidth="1"/>
    <col min="14074" max="14314" width="11.42578125" style="59"/>
    <col min="14315" max="14315" width="12.140625" style="59" customWidth="1"/>
    <col min="14316" max="14316" width="37.5703125" style="59" customWidth="1"/>
    <col min="14317" max="14319" width="16.85546875" style="59" customWidth="1"/>
    <col min="14320" max="14320" width="17.5703125" style="59" customWidth="1"/>
    <col min="14321" max="14324" width="16.85546875" style="59" customWidth="1"/>
    <col min="14325" max="14325" width="20.42578125" style="59" customWidth="1"/>
    <col min="14326" max="14326" width="21.42578125" style="59" bestFit="1" customWidth="1"/>
    <col min="14327" max="14327" width="16.7109375" style="59" customWidth="1"/>
    <col min="14328" max="14328" width="14.85546875" style="59" customWidth="1"/>
    <col min="14329" max="14329" width="17.7109375" style="59" customWidth="1"/>
    <col min="14330" max="14570" width="11.42578125" style="59"/>
    <col min="14571" max="14571" width="12.140625" style="59" customWidth="1"/>
    <col min="14572" max="14572" width="37.5703125" style="59" customWidth="1"/>
    <col min="14573" max="14575" width="16.85546875" style="59" customWidth="1"/>
    <col min="14576" max="14576" width="17.5703125" style="59" customWidth="1"/>
    <col min="14577" max="14580" width="16.85546875" style="59" customWidth="1"/>
    <col min="14581" max="14581" width="20.42578125" style="59" customWidth="1"/>
    <col min="14582" max="14582" width="21.42578125" style="59" bestFit="1" customWidth="1"/>
    <col min="14583" max="14583" width="16.7109375" style="59" customWidth="1"/>
    <col min="14584" max="14584" width="14.85546875" style="59" customWidth="1"/>
    <col min="14585" max="14585" width="17.7109375" style="59" customWidth="1"/>
    <col min="14586" max="14826" width="11.42578125" style="59"/>
    <col min="14827" max="14827" width="12.140625" style="59" customWidth="1"/>
    <col min="14828" max="14828" width="37.5703125" style="59" customWidth="1"/>
    <col min="14829" max="14831" width="16.85546875" style="59" customWidth="1"/>
    <col min="14832" max="14832" width="17.5703125" style="59" customWidth="1"/>
    <col min="14833" max="14836" width="16.85546875" style="59" customWidth="1"/>
    <col min="14837" max="14837" width="20.42578125" style="59" customWidth="1"/>
    <col min="14838" max="14838" width="21.42578125" style="59" bestFit="1" customWidth="1"/>
    <col min="14839" max="14839" width="16.7109375" style="59" customWidth="1"/>
    <col min="14840" max="14840" width="14.85546875" style="59" customWidth="1"/>
    <col min="14841" max="14841" width="17.7109375" style="59" customWidth="1"/>
    <col min="14842" max="15082" width="11.42578125" style="59"/>
    <col min="15083" max="15083" width="12.140625" style="59" customWidth="1"/>
    <col min="15084" max="15084" width="37.5703125" style="59" customWidth="1"/>
    <col min="15085" max="15087" width="16.85546875" style="59" customWidth="1"/>
    <col min="15088" max="15088" width="17.5703125" style="59" customWidth="1"/>
    <col min="15089" max="15092" width="16.85546875" style="59" customWidth="1"/>
    <col min="15093" max="15093" width="20.42578125" style="59" customWidth="1"/>
    <col min="15094" max="15094" width="21.42578125" style="59" bestFit="1" customWidth="1"/>
    <col min="15095" max="15095" width="16.7109375" style="59" customWidth="1"/>
    <col min="15096" max="15096" width="14.85546875" style="59" customWidth="1"/>
    <col min="15097" max="15097" width="17.7109375" style="59" customWidth="1"/>
    <col min="15098" max="15338" width="11.42578125" style="59"/>
    <col min="15339" max="15339" width="12.140625" style="59" customWidth="1"/>
    <col min="15340" max="15340" width="37.5703125" style="59" customWidth="1"/>
    <col min="15341" max="15343" width="16.85546875" style="59" customWidth="1"/>
    <col min="15344" max="15344" width="17.5703125" style="59" customWidth="1"/>
    <col min="15345" max="15348" width="16.85546875" style="59" customWidth="1"/>
    <col min="15349" max="15349" width="20.42578125" style="59" customWidth="1"/>
    <col min="15350" max="15350" width="21.42578125" style="59" bestFit="1" customWidth="1"/>
    <col min="15351" max="15351" width="16.7109375" style="59" customWidth="1"/>
    <col min="15352" max="15352" width="14.85546875" style="59" customWidth="1"/>
    <col min="15353" max="15353" width="17.7109375" style="59" customWidth="1"/>
    <col min="15354" max="15594" width="11.42578125" style="59"/>
    <col min="15595" max="15595" width="12.140625" style="59" customWidth="1"/>
    <col min="15596" max="15596" width="37.5703125" style="59" customWidth="1"/>
    <col min="15597" max="15599" width="16.85546875" style="59" customWidth="1"/>
    <col min="15600" max="15600" width="17.5703125" style="59" customWidth="1"/>
    <col min="15601" max="15604" width="16.85546875" style="59" customWidth="1"/>
    <col min="15605" max="15605" width="20.42578125" style="59" customWidth="1"/>
    <col min="15606" max="15606" width="21.42578125" style="59" bestFit="1" customWidth="1"/>
    <col min="15607" max="15607" width="16.7109375" style="59" customWidth="1"/>
    <col min="15608" max="15608" width="14.85546875" style="59" customWidth="1"/>
    <col min="15609" max="15609" width="17.7109375" style="59" customWidth="1"/>
    <col min="15610" max="15850" width="11.42578125" style="59"/>
    <col min="15851" max="15851" width="12.140625" style="59" customWidth="1"/>
    <col min="15852" max="15852" width="37.5703125" style="59" customWidth="1"/>
    <col min="15853" max="15855" width="16.85546875" style="59" customWidth="1"/>
    <col min="15856" max="15856" width="17.5703125" style="59" customWidth="1"/>
    <col min="15857" max="15860" width="16.85546875" style="59" customWidth="1"/>
    <col min="15861" max="15861" width="20.42578125" style="59" customWidth="1"/>
    <col min="15862" max="15862" width="21.42578125" style="59" bestFit="1" customWidth="1"/>
    <col min="15863" max="15863" width="16.7109375" style="59" customWidth="1"/>
    <col min="15864" max="15864" width="14.85546875" style="59" customWidth="1"/>
    <col min="15865" max="15865" width="17.7109375" style="59" customWidth="1"/>
    <col min="15866" max="16106" width="11.42578125" style="59"/>
    <col min="16107" max="16107" width="12.140625" style="59" customWidth="1"/>
    <col min="16108" max="16108" width="37.5703125" style="59" customWidth="1"/>
    <col min="16109" max="16111" width="16.85546875" style="59" customWidth="1"/>
    <col min="16112" max="16112" width="17.5703125" style="59" customWidth="1"/>
    <col min="16113" max="16116" width="16.85546875" style="59" customWidth="1"/>
    <col min="16117" max="16117" width="20.42578125" style="59" customWidth="1"/>
    <col min="16118" max="16118" width="21.42578125" style="59" bestFit="1" customWidth="1"/>
    <col min="16119" max="16119" width="16.7109375" style="59" customWidth="1"/>
    <col min="16120" max="16120" width="14.85546875" style="59" customWidth="1"/>
    <col min="16121" max="16121" width="17.7109375" style="59" customWidth="1"/>
    <col min="16122" max="16384" width="11.42578125" style="59"/>
  </cols>
  <sheetData>
    <row r="1" spans="1:9" s="50" customFormat="1">
      <c r="B1" s="51"/>
      <c r="C1" s="51"/>
      <c r="D1" s="51"/>
      <c r="E1" s="51"/>
      <c r="F1" s="51"/>
      <c r="G1" s="51"/>
      <c r="H1" s="51"/>
    </row>
    <row r="2" spans="1:9" s="50" customFormat="1">
      <c r="B2" s="51"/>
    </row>
    <row r="3" spans="1:9" s="52" customFormat="1" ht="32.25" customHeight="1">
      <c r="B3" s="267" t="s">
        <v>4</v>
      </c>
      <c r="C3" s="267"/>
      <c r="D3" s="267"/>
      <c r="E3" s="267"/>
      <c r="F3" s="267"/>
      <c r="G3" s="267"/>
      <c r="H3" s="267"/>
    </row>
    <row r="4" spans="1:9" s="52" customFormat="1" ht="18">
      <c r="B4" s="268" t="s">
        <v>27</v>
      </c>
      <c r="C4" s="268"/>
      <c r="D4" s="268"/>
      <c r="E4" s="268"/>
      <c r="F4" s="268"/>
      <c r="G4" s="268"/>
      <c r="H4" s="268"/>
      <c r="I4" s="53"/>
    </row>
    <row r="5" spans="1:9" s="50" customFormat="1" ht="15" customHeight="1">
      <c r="C5" s="54"/>
      <c r="D5" s="54"/>
      <c r="E5" s="54"/>
      <c r="F5" s="54"/>
      <c r="G5" s="54"/>
      <c r="H5" s="55"/>
    </row>
    <row r="6" spans="1:9" s="50" customFormat="1" ht="15" customHeight="1">
      <c r="A6" s="56" t="s">
        <v>24</v>
      </c>
      <c r="B6" s="269" t="s">
        <v>99</v>
      </c>
      <c r="C6" s="269"/>
      <c r="D6" s="54"/>
      <c r="E6" s="54"/>
      <c r="F6" s="54"/>
      <c r="G6" s="54"/>
      <c r="H6" s="55"/>
    </row>
    <row r="7" spans="1:9" s="50" customFormat="1" ht="15" customHeight="1">
      <c r="A7" s="56" t="s">
        <v>25</v>
      </c>
      <c r="B7" s="269" t="s">
        <v>100</v>
      </c>
      <c r="C7" s="269"/>
      <c r="D7" s="54"/>
      <c r="E7" s="54"/>
      <c r="F7" s="54"/>
      <c r="G7" s="54"/>
      <c r="H7" s="55"/>
    </row>
    <row r="8" spans="1:9" s="50" customFormat="1" ht="15" customHeight="1">
      <c r="A8" s="56" t="s">
        <v>26</v>
      </c>
      <c r="B8" s="269" t="s">
        <v>101</v>
      </c>
      <c r="C8" s="269"/>
      <c r="D8" s="54"/>
      <c r="E8" s="54"/>
      <c r="F8" s="54"/>
      <c r="G8" s="54"/>
      <c r="H8" s="55"/>
    </row>
    <row r="9" spans="1:9" ht="15">
      <c r="A9" s="270" t="s">
        <v>28</v>
      </c>
      <c r="B9" s="270"/>
      <c r="C9" s="270"/>
      <c r="D9" s="57"/>
      <c r="E9" s="57"/>
      <c r="F9" s="57"/>
      <c r="G9" s="58"/>
      <c r="H9" s="57"/>
    </row>
    <row r="10" spans="1:9" ht="15.75" thickBot="1">
      <c r="A10" s="60"/>
      <c r="B10" s="60"/>
      <c r="C10" s="61"/>
      <c r="D10" s="57"/>
      <c r="E10" s="57"/>
      <c r="F10" s="57"/>
      <c r="G10" s="58"/>
      <c r="H10" s="57"/>
    </row>
    <row r="11" spans="1:9" s="62" customFormat="1" ht="49.5" customHeight="1">
      <c r="A11" s="273" t="s">
        <v>29</v>
      </c>
      <c r="B11" s="274"/>
      <c r="C11" s="277" t="s">
        <v>30</v>
      </c>
      <c r="D11" s="279" t="s">
        <v>31</v>
      </c>
      <c r="E11" s="280"/>
      <c r="F11" s="281"/>
      <c r="G11" s="282" t="s">
        <v>32</v>
      </c>
      <c r="H11" s="263" t="s">
        <v>33</v>
      </c>
    </row>
    <row r="12" spans="1:9" s="62" customFormat="1" ht="18.75" customHeight="1" thickBot="1">
      <c r="A12" s="275"/>
      <c r="B12" s="276"/>
      <c r="C12" s="278"/>
      <c r="D12" s="63" t="s">
        <v>34</v>
      </c>
      <c r="E12" s="63" t="s">
        <v>35</v>
      </c>
      <c r="F12" s="63" t="s">
        <v>36</v>
      </c>
      <c r="G12" s="283"/>
      <c r="H12" s="264"/>
    </row>
    <row r="13" spans="1:9" s="62" customFormat="1" ht="72.75" customHeight="1">
      <c r="A13" s="265" t="s">
        <v>37</v>
      </c>
      <c r="B13" s="266"/>
      <c r="C13" s="64">
        <v>6</v>
      </c>
      <c r="D13" s="44">
        <f>E13+F13</f>
        <v>6</v>
      </c>
      <c r="E13" s="65">
        <v>5</v>
      </c>
      <c r="F13" s="65">
        <v>1</v>
      </c>
      <c r="G13" s="65">
        <v>3288.48</v>
      </c>
      <c r="H13" s="66">
        <f>C13*G13</f>
        <v>19730.88</v>
      </c>
    </row>
    <row r="14" spans="1:9" ht="13.5" thickBot="1">
      <c r="C14" s="67"/>
      <c r="G14" s="67"/>
    </row>
    <row r="15" spans="1:9" ht="19.5" customHeight="1" thickTop="1" thickBot="1">
      <c r="A15" s="271"/>
      <c r="B15" s="272"/>
      <c r="C15" s="68">
        <f>SUM(C13:C13)</f>
        <v>6</v>
      </c>
      <c r="D15" s="68">
        <f>SUM(D13:D13)</f>
        <v>6</v>
      </c>
      <c r="E15" s="68">
        <f>SUM(E13:E13)</f>
        <v>5</v>
      </c>
      <c r="F15" s="68">
        <f>SUM(F13:F13)</f>
        <v>1</v>
      </c>
      <c r="G15" s="68"/>
      <c r="H15" s="69">
        <f>SUM(H13:H13)</f>
        <v>19730.88</v>
      </c>
    </row>
    <row r="16" spans="1:9">
      <c r="B16" s="70"/>
      <c r="C16" s="70"/>
      <c r="D16" s="70"/>
      <c r="E16" s="70"/>
      <c r="F16" s="70"/>
      <c r="G16" s="70"/>
      <c r="H16" s="70"/>
    </row>
    <row r="17" spans="2:8">
      <c r="B17" s="70"/>
      <c r="C17" s="70"/>
      <c r="D17" s="70"/>
      <c r="E17" s="70"/>
      <c r="F17" s="70"/>
      <c r="G17" s="70"/>
      <c r="H17" s="70"/>
    </row>
    <row r="18" spans="2:8">
      <c r="B18" s="70"/>
      <c r="C18" s="70"/>
      <c r="D18" s="70"/>
      <c r="E18" s="70"/>
      <c r="F18" s="70"/>
      <c r="G18" s="70"/>
      <c r="H18" s="70"/>
    </row>
    <row r="19" spans="2:8">
      <c r="B19" s="70"/>
      <c r="C19" s="70"/>
      <c r="D19" s="70"/>
      <c r="E19" s="70"/>
      <c r="F19" s="70"/>
      <c r="G19" s="70"/>
      <c r="H19" s="70"/>
    </row>
    <row r="20" spans="2:8">
      <c r="B20" s="70"/>
      <c r="C20" s="70"/>
      <c r="D20" s="70"/>
      <c r="E20" s="70"/>
      <c r="F20" s="70"/>
      <c r="G20" s="70"/>
      <c r="H20" s="70"/>
    </row>
  </sheetData>
  <sheetProtection password="CD06" sheet="1" objects="1" scenarios="1"/>
  <mergeCells count="13">
    <mergeCell ref="A15:B15"/>
    <mergeCell ref="A11:B12"/>
    <mergeCell ref="C11:C12"/>
    <mergeCell ref="D11:F11"/>
    <mergeCell ref="G11:G12"/>
    <mergeCell ref="H11:H12"/>
    <mergeCell ref="A13:B13"/>
    <mergeCell ref="B3:H3"/>
    <mergeCell ref="B4:H4"/>
    <mergeCell ref="B6:C6"/>
    <mergeCell ref="B7:C7"/>
    <mergeCell ref="B8:C8"/>
    <mergeCell ref="A9:C9"/>
  </mergeCells>
  <printOptions horizontalCentered="1"/>
  <pageMargins left="0.31496062992125984" right="0.51181102362204722" top="0.82677165354330717" bottom="0.59055118110236227" header="0.19685039370078741" footer="0.19685039370078741"/>
  <pageSetup paperSize="5" scale="55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00"/>
  </sheetPr>
  <dimension ref="A6:O23"/>
  <sheetViews>
    <sheetView topLeftCell="K14" workbookViewId="0">
      <selection activeCell="O14" sqref="O14:O19"/>
    </sheetView>
  </sheetViews>
  <sheetFormatPr baseColWidth="10" defaultRowHeight="12.75"/>
  <cols>
    <col min="1" max="2" width="14.140625" customWidth="1"/>
    <col min="3" max="3" width="30.85546875" customWidth="1"/>
    <col min="4" max="4" width="21.85546875" customWidth="1"/>
    <col min="5" max="5" width="8.140625" customWidth="1"/>
    <col min="6" max="6" width="8.5703125" customWidth="1"/>
    <col min="7" max="7" width="8.42578125" customWidth="1"/>
    <col min="8" max="8" width="12.5703125" customWidth="1"/>
    <col min="9" max="9" width="21.140625" customWidth="1"/>
    <col min="10" max="10" width="40.7109375" customWidth="1"/>
    <col min="11" max="11" width="30.7109375" customWidth="1"/>
    <col min="13" max="13" width="19" customWidth="1"/>
    <col min="14" max="14" width="16.7109375" customWidth="1"/>
    <col min="15" max="15" width="26.42578125" customWidth="1"/>
  </cols>
  <sheetData>
    <row r="6" spans="1:15" ht="17.25">
      <c r="D6" s="231" t="s">
        <v>41</v>
      </c>
      <c r="E6" s="231"/>
      <c r="F6" s="231"/>
      <c r="G6" s="231"/>
      <c r="H6" s="231"/>
      <c r="I6" s="231"/>
      <c r="J6" s="231"/>
      <c r="K6" s="231"/>
      <c r="L6" s="231"/>
      <c r="M6" s="231"/>
    </row>
    <row r="7" spans="1:15">
      <c r="D7" s="232" t="s">
        <v>42</v>
      </c>
      <c r="E7" s="232"/>
      <c r="F7" s="232"/>
      <c r="G7" s="232"/>
      <c r="H7" s="232"/>
      <c r="I7" s="232"/>
      <c r="J7" s="232"/>
      <c r="K7" s="232"/>
      <c r="L7" s="232"/>
      <c r="M7" s="232"/>
    </row>
    <row r="8" spans="1:15">
      <c r="D8" s="233" t="s">
        <v>43</v>
      </c>
      <c r="E8" s="232"/>
      <c r="F8" s="232"/>
      <c r="G8" s="232"/>
      <c r="H8" s="232"/>
      <c r="I8" s="232"/>
      <c r="J8" s="232"/>
      <c r="K8" s="232"/>
      <c r="L8" s="232"/>
      <c r="M8" s="232"/>
    </row>
    <row r="9" spans="1:15">
      <c r="E9" s="97"/>
      <c r="F9" s="97"/>
      <c r="G9" s="97"/>
      <c r="H9" s="97"/>
      <c r="I9" s="97"/>
      <c r="J9" s="97"/>
      <c r="K9" s="97"/>
      <c r="L9" s="97"/>
      <c r="M9" s="97"/>
    </row>
    <row r="10" spans="1:15">
      <c r="A10" s="99" t="s">
        <v>44</v>
      </c>
      <c r="B10" s="99"/>
      <c r="C10" s="78">
        <v>36</v>
      </c>
      <c r="E10" s="234" t="s">
        <v>45</v>
      </c>
      <c r="F10" s="235"/>
      <c r="G10" s="236" t="s">
        <v>4</v>
      </c>
      <c r="H10" s="236"/>
      <c r="I10" s="236"/>
      <c r="J10" s="236"/>
      <c r="K10" s="236"/>
      <c r="L10" s="236"/>
      <c r="M10" s="236"/>
      <c r="N10" s="98" t="s">
        <v>46</v>
      </c>
      <c r="O10" s="80">
        <v>42333</v>
      </c>
    </row>
    <row r="12" spans="1:15">
      <c r="A12" s="228" t="s">
        <v>47</v>
      </c>
      <c r="B12" s="237" t="s">
        <v>48</v>
      </c>
      <c r="C12" s="239" t="s">
        <v>49</v>
      </c>
      <c r="D12" s="240"/>
      <c r="E12" s="224" t="s">
        <v>50</v>
      </c>
      <c r="F12" s="224"/>
      <c r="G12" s="241" t="s">
        <v>51</v>
      </c>
      <c r="H12" s="224" t="s">
        <v>52</v>
      </c>
      <c r="I12" s="224"/>
      <c r="J12" s="225" t="s">
        <v>53</v>
      </c>
      <c r="K12" s="226"/>
      <c r="L12" s="227"/>
      <c r="M12" s="228" t="s">
        <v>54</v>
      </c>
      <c r="N12" s="228" t="s">
        <v>55</v>
      </c>
      <c r="O12" s="230" t="s">
        <v>56</v>
      </c>
    </row>
    <row r="13" spans="1:15">
      <c r="A13" s="229"/>
      <c r="B13" s="238"/>
      <c r="C13" s="96" t="s">
        <v>57</v>
      </c>
      <c r="D13" s="100" t="s">
        <v>58</v>
      </c>
      <c r="E13" s="100" t="s">
        <v>59</v>
      </c>
      <c r="F13" s="100" t="s">
        <v>60</v>
      </c>
      <c r="G13" s="241"/>
      <c r="H13" s="100" t="s">
        <v>61</v>
      </c>
      <c r="I13" s="100" t="s">
        <v>62</v>
      </c>
      <c r="J13" s="100" t="s">
        <v>63</v>
      </c>
      <c r="K13" s="100" t="s">
        <v>64</v>
      </c>
      <c r="L13" s="100" t="s">
        <v>65</v>
      </c>
      <c r="M13" s="229"/>
      <c r="N13" s="229"/>
      <c r="O13" s="230"/>
    </row>
    <row r="14" spans="1:15" ht="47.25">
      <c r="A14" s="78">
        <v>1</v>
      </c>
      <c r="B14" s="83" t="s">
        <v>108</v>
      </c>
      <c r="C14" s="84" t="s">
        <v>109</v>
      </c>
      <c r="D14" s="85" t="s">
        <v>110</v>
      </c>
      <c r="E14" s="86" t="s">
        <v>68</v>
      </c>
      <c r="F14" s="86"/>
      <c r="G14" s="86">
        <v>42</v>
      </c>
      <c r="H14" s="86"/>
      <c r="I14" s="86" t="s">
        <v>69</v>
      </c>
      <c r="J14" s="87" t="s">
        <v>111</v>
      </c>
      <c r="K14" s="87" t="s">
        <v>112</v>
      </c>
      <c r="L14" s="86"/>
      <c r="M14" s="88" t="s">
        <v>79</v>
      </c>
      <c r="N14" s="89">
        <v>3288.48</v>
      </c>
      <c r="O14" s="303" t="s">
        <v>188</v>
      </c>
    </row>
    <row r="15" spans="1:15" ht="47.25">
      <c r="A15" s="78">
        <v>2</v>
      </c>
      <c r="B15" s="83" t="s">
        <v>113</v>
      </c>
      <c r="C15" s="84" t="s">
        <v>114</v>
      </c>
      <c r="D15" s="85" t="s">
        <v>115</v>
      </c>
      <c r="E15" s="86" t="s">
        <v>68</v>
      </c>
      <c r="F15" s="86"/>
      <c r="G15" s="86">
        <v>63</v>
      </c>
      <c r="H15" s="86"/>
      <c r="I15" s="86" t="s">
        <v>69</v>
      </c>
      <c r="J15" s="87" t="s">
        <v>116</v>
      </c>
      <c r="K15" s="86" t="s">
        <v>117</v>
      </c>
      <c r="L15" s="86">
        <v>44470</v>
      </c>
      <c r="M15" s="88" t="s">
        <v>72</v>
      </c>
      <c r="N15" s="89">
        <v>3288.48</v>
      </c>
      <c r="O15" s="304"/>
    </row>
    <row r="16" spans="1:15" ht="47.25">
      <c r="A16" s="78">
        <v>3</v>
      </c>
      <c r="B16" s="83" t="s">
        <v>118</v>
      </c>
      <c r="C16" s="84" t="s">
        <v>119</v>
      </c>
      <c r="D16" s="85" t="s">
        <v>120</v>
      </c>
      <c r="E16" s="86"/>
      <c r="F16" s="86" t="s">
        <v>68</v>
      </c>
      <c r="G16" s="86">
        <v>50</v>
      </c>
      <c r="H16" s="86"/>
      <c r="I16" s="86" t="s">
        <v>69</v>
      </c>
      <c r="J16" s="87" t="s">
        <v>121</v>
      </c>
      <c r="K16" s="86" t="s">
        <v>122</v>
      </c>
      <c r="L16" s="86"/>
      <c r="M16" s="88" t="s">
        <v>72</v>
      </c>
      <c r="N16" s="89">
        <v>3288.48</v>
      </c>
      <c r="O16" s="304"/>
    </row>
    <row r="17" spans="1:15" ht="47.25">
      <c r="A17" s="78">
        <v>4</v>
      </c>
      <c r="B17" s="83" t="s">
        <v>123</v>
      </c>
      <c r="C17" s="84" t="s">
        <v>124</v>
      </c>
      <c r="D17" s="85" t="s">
        <v>125</v>
      </c>
      <c r="E17" s="86" t="s">
        <v>68</v>
      </c>
      <c r="F17" s="86"/>
      <c r="G17" s="86">
        <v>89</v>
      </c>
      <c r="H17" s="86"/>
      <c r="I17" s="86" t="s">
        <v>69</v>
      </c>
      <c r="J17" s="90" t="s">
        <v>126</v>
      </c>
      <c r="K17" s="89" t="s">
        <v>127</v>
      </c>
      <c r="L17" s="86">
        <v>44970</v>
      </c>
      <c r="M17" s="88" t="s">
        <v>79</v>
      </c>
      <c r="N17" s="89">
        <v>3288.48</v>
      </c>
      <c r="O17" s="304"/>
    </row>
    <row r="18" spans="1:15" ht="47.25">
      <c r="A18" s="78">
        <v>5</v>
      </c>
      <c r="B18" s="83" t="s">
        <v>128</v>
      </c>
      <c r="C18" s="84" t="s">
        <v>129</v>
      </c>
      <c r="D18" s="85" t="s">
        <v>130</v>
      </c>
      <c r="E18" s="86" t="s">
        <v>68</v>
      </c>
      <c r="F18" s="86"/>
      <c r="G18" s="86">
        <v>68</v>
      </c>
      <c r="H18" s="86"/>
      <c r="I18" s="86" t="s">
        <v>76</v>
      </c>
      <c r="J18" s="87" t="s">
        <v>131</v>
      </c>
      <c r="K18" s="86" t="s">
        <v>132</v>
      </c>
      <c r="L18" s="86">
        <v>45170</v>
      </c>
      <c r="M18" s="88" t="s">
        <v>89</v>
      </c>
      <c r="N18" s="89">
        <v>3288.48</v>
      </c>
      <c r="O18" s="304"/>
    </row>
    <row r="19" spans="1:15" ht="47.25">
      <c r="A19" s="78">
        <v>6</v>
      </c>
      <c r="B19" s="83" t="s">
        <v>133</v>
      </c>
      <c r="C19" s="84" t="s">
        <v>134</v>
      </c>
      <c r="D19" s="85" t="s">
        <v>135</v>
      </c>
      <c r="E19" s="86" t="s">
        <v>68</v>
      </c>
      <c r="F19" s="86"/>
      <c r="G19" s="86">
        <v>61</v>
      </c>
      <c r="H19" s="86"/>
      <c r="I19" s="86" t="s">
        <v>69</v>
      </c>
      <c r="J19" s="87" t="s">
        <v>136</v>
      </c>
      <c r="K19" s="86" t="s">
        <v>137</v>
      </c>
      <c r="L19" s="86">
        <v>44720</v>
      </c>
      <c r="M19" s="88" t="s">
        <v>79</v>
      </c>
      <c r="N19" s="89">
        <v>3288.48</v>
      </c>
      <c r="O19" s="305"/>
    </row>
    <row r="20" spans="1:15" ht="15.75">
      <c r="A20" s="78"/>
      <c r="B20" s="83"/>
      <c r="C20" s="301"/>
      <c r="D20" s="302"/>
      <c r="E20" s="86"/>
      <c r="F20" s="86"/>
      <c r="G20" s="86"/>
      <c r="H20" s="86"/>
      <c r="I20" s="86"/>
      <c r="J20" s="86"/>
      <c r="K20" s="86"/>
      <c r="L20" s="86"/>
      <c r="M20" s="108"/>
      <c r="N20" s="150">
        <f>SUM(N14:N19)</f>
        <v>19730.88</v>
      </c>
      <c r="O20" s="86"/>
    </row>
    <row r="21" spans="1:15" ht="15.75">
      <c r="A21" s="78"/>
      <c r="B21" s="83"/>
      <c r="C21" s="301"/>
      <c r="D21" s="302"/>
      <c r="E21" s="86"/>
      <c r="F21" s="86"/>
      <c r="G21" s="86"/>
      <c r="H21" s="86"/>
      <c r="I21" s="86"/>
      <c r="J21" s="86"/>
      <c r="K21" s="86"/>
      <c r="L21" s="86"/>
      <c r="M21" s="88"/>
      <c r="N21" s="89"/>
      <c r="O21" s="86"/>
    </row>
    <row r="22" spans="1:15">
      <c r="A22" s="78"/>
      <c r="B22" s="83"/>
      <c r="C22" s="301"/>
      <c r="D22" s="30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</row>
    <row r="23" spans="1:15">
      <c r="A23" s="100" t="s">
        <v>3</v>
      </c>
      <c r="B23" s="91"/>
      <c r="C23" s="225"/>
      <c r="D23" s="227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</row>
  </sheetData>
  <mergeCells count="20">
    <mergeCell ref="A12:A13"/>
    <mergeCell ref="B12:B13"/>
    <mergeCell ref="C12:D12"/>
    <mergeCell ref="E12:F12"/>
    <mergeCell ref="G12:G13"/>
    <mergeCell ref="M12:M13"/>
    <mergeCell ref="N12:N13"/>
    <mergeCell ref="O12:O13"/>
    <mergeCell ref="C20:D20"/>
    <mergeCell ref="D6:M6"/>
    <mergeCell ref="D7:M7"/>
    <mergeCell ref="D8:M8"/>
    <mergeCell ref="E10:F10"/>
    <mergeCell ref="G10:M10"/>
    <mergeCell ref="O14:O19"/>
    <mergeCell ref="C21:D21"/>
    <mergeCell ref="C22:D22"/>
    <mergeCell ref="C23:D23"/>
    <mergeCell ref="H12:I12"/>
    <mergeCell ref="J12:L1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800000"/>
  </sheetPr>
  <dimension ref="A1:I20"/>
  <sheetViews>
    <sheetView zoomScale="90" zoomScaleNormal="90" workbookViewId="0">
      <selection activeCell="B6" sqref="B6:C8"/>
    </sheetView>
  </sheetViews>
  <sheetFormatPr baseColWidth="10" defaultRowHeight="12.75"/>
  <cols>
    <col min="1" max="1" width="8.7109375" style="59" customWidth="1"/>
    <col min="2" max="2" width="31.7109375" style="59" customWidth="1"/>
    <col min="3" max="3" width="14" style="59" customWidth="1"/>
    <col min="4" max="4" width="9.5703125" style="59" customWidth="1"/>
    <col min="5" max="6" width="10.28515625" style="59" customWidth="1"/>
    <col min="7" max="8" width="27" style="59" customWidth="1"/>
    <col min="9" max="234" width="11.42578125" style="59"/>
    <col min="235" max="235" width="12.140625" style="59" customWidth="1"/>
    <col min="236" max="236" width="37.5703125" style="59" customWidth="1"/>
    <col min="237" max="239" width="16.85546875" style="59" customWidth="1"/>
    <col min="240" max="240" width="17.5703125" style="59" customWidth="1"/>
    <col min="241" max="244" width="16.85546875" style="59" customWidth="1"/>
    <col min="245" max="245" width="20.42578125" style="59" customWidth="1"/>
    <col min="246" max="246" width="21.42578125" style="59" bestFit="1" customWidth="1"/>
    <col min="247" max="247" width="16.7109375" style="59" customWidth="1"/>
    <col min="248" max="248" width="14.85546875" style="59" customWidth="1"/>
    <col min="249" max="249" width="17.7109375" style="59" customWidth="1"/>
    <col min="250" max="490" width="11.42578125" style="59"/>
    <col min="491" max="491" width="12.140625" style="59" customWidth="1"/>
    <col min="492" max="492" width="37.5703125" style="59" customWidth="1"/>
    <col min="493" max="495" width="16.85546875" style="59" customWidth="1"/>
    <col min="496" max="496" width="17.5703125" style="59" customWidth="1"/>
    <col min="497" max="500" width="16.85546875" style="59" customWidth="1"/>
    <col min="501" max="501" width="20.42578125" style="59" customWidth="1"/>
    <col min="502" max="502" width="21.42578125" style="59" bestFit="1" customWidth="1"/>
    <col min="503" max="503" width="16.7109375" style="59" customWidth="1"/>
    <col min="504" max="504" width="14.85546875" style="59" customWidth="1"/>
    <col min="505" max="505" width="17.7109375" style="59" customWidth="1"/>
    <col min="506" max="746" width="11.42578125" style="59"/>
    <col min="747" max="747" width="12.140625" style="59" customWidth="1"/>
    <col min="748" max="748" width="37.5703125" style="59" customWidth="1"/>
    <col min="749" max="751" width="16.85546875" style="59" customWidth="1"/>
    <col min="752" max="752" width="17.5703125" style="59" customWidth="1"/>
    <col min="753" max="756" width="16.85546875" style="59" customWidth="1"/>
    <col min="757" max="757" width="20.42578125" style="59" customWidth="1"/>
    <col min="758" max="758" width="21.42578125" style="59" bestFit="1" customWidth="1"/>
    <col min="759" max="759" width="16.7109375" style="59" customWidth="1"/>
    <col min="760" max="760" width="14.85546875" style="59" customWidth="1"/>
    <col min="761" max="761" width="17.7109375" style="59" customWidth="1"/>
    <col min="762" max="1002" width="11.42578125" style="59"/>
    <col min="1003" max="1003" width="12.140625" style="59" customWidth="1"/>
    <col min="1004" max="1004" width="37.5703125" style="59" customWidth="1"/>
    <col min="1005" max="1007" width="16.85546875" style="59" customWidth="1"/>
    <col min="1008" max="1008" width="17.5703125" style="59" customWidth="1"/>
    <col min="1009" max="1012" width="16.85546875" style="59" customWidth="1"/>
    <col min="1013" max="1013" width="20.42578125" style="59" customWidth="1"/>
    <col min="1014" max="1014" width="21.42578125" style="59" bestFit="1" customWidth="1"/>
    <col min="1015" max="1015" width="16.7109375" style="59" customWidth="1"/>
    <col min="1016" max="1016" width="14.85546875" style="59" customWidth="1"/>
    <col min="1017" max="1017" width="17.7109375" style="59" customWidth="1"/>
    <col min="1018" max="1258" width="11.42578125" style="59"/>
    <col min="1259" max="1259" width="12.140625" style="59" customWidth="1"/>
    <col min="1260" max="1260" width="37.5703125" style="59" customWidth="1"/>
    <col min="1261" max="1263" width="16.85546875" style="59" customWidth="1"/>
    <col min="1264" max="1264" width="17.5703125" style="59" customWidth="1"/>
    <col min="1265" max="1268" width="16.85546875" style="59" customWidth="1"/>
    <col min="1269" max="1269" width="20.42578125" style="59" customWidth="1"/>
    <col min="1270" max="1270" width="21.42578125" style="59" bestFit="1" customWidth="1"/>
    <col min="1271" max="1271" width="16.7109375" style="59" customWidth="1"/>
    <col min="1272" max="1272" width="14.85546875" style="59" customWidth="1"/>
    <col min="1273" max="1273" width="17.7109375" style="59" customWidth="1"/>
    <col min="1274" max="1514" width="11.42578125" style="59"/>
    <col min="1515" max="1515" width="12.140625" style="59" customWidth="1"/>
    <col min="1516" max="1516" width="37.5703125" style="59" customWidth="1"/>
    <col min="1517" max="1519" width="16.85546875" style="59" customWidth="1"/>
    <col min="1520" max="1520" width="17.5703125" style="59" customWidth="1"/>
    <col min="1521" max="1524" width="16.85546875" style="59" customWidth="1"/>
    <col min="1525" max="1525" width="20.42578125" style="59" customWidth="1"/>
    <col min="1526" max="1526" width="21.42578125" style="59" bestFit="1" customWidth="1"/>
    <col min="1527" max="1527" width="16.7109375" style="59" customWidth="1"/>
    <col min="1528" max="1528" width="14.85546875" style="59" customWidth="1"/>
    <col min="1529" max="1529" width="17.7109375" style="59" customWidth="1"/>
    <col min="1530" max="1770" width="11.42578125" style="59"/>
    <col min="1771" max="1771" width="12.140625" style="59" customWidth="1"/>
    <col min="1772" max="1772" width="37.5703125" style="59" customWidth="1"/>
    <col min="1773" max="1775" width="16.85546875" style="59" customWidth="1"/>
    <col min="1776" max="1776" width="17.5703125" style="59" customWidth="1"/>
    <col min="1777" max="1780" width="16.85546875" style="59" customWidth="1"/>
    <col min="1781" max="1781" width="20.42578125" style="59" customWidth="1"/>
    <col min="1782" max="1782" width="21.42578125" style="59" bestFit="1" customWidth="1"/>
    <col min="1783" max="1783" width="16.7109375" style="59" customWidth="1"/>
    <col min="1784" max="1784" width="14.85546875" style="59" customWidth="1"/>
    <col min="1785" max="1785" width="17.7109375" style="59" customWidth="1"/>
    <col min="1786" max="2026" width="11.42578125" style="59"/>
    <col min="2027" max="2027" width="12.140625" style="59" customWidth="1"/>
    <col min="2028" max="2028" width="37.5703125" style="59" customWidth="1"/>
    <col min="2029" max="2031" width="16.85546875" style="59" customWidth="1"/>
    <col min="2032" max="2032" width="17.5703125" style="59" customWidth="1"/>
    <col min="2033" max="2036" width="16.85546875" style="59" customWidth="1"/>
    <col min="2037" max="2037" width="20.42578125" style="59" customWidth="1"/>
    <col min="2038" max="2038" width="21.42578125" style="59" bestFit="1" customWidth="1"/>
    <col min="2039" max="2039" width="16.7109375" style="59" customWidth="1"/>
    <col min="2040" max="2040" width="14.85546875" style="59" customWidth="1"/>
    <col min="2041" max="2041" width="17.7109375" style="59" customWidth="1"/>
    <col min="2042" max="2282" width="11.42578125" style="59"/>
    <col min="2283" max="2283" width="12.140625" style="59" customWidth="1"/>
    <col min="2284" max="2284" width="37.5703125" style="59" customWidth="1"/>
    <col min="2285" max="2287" width="16.85546875" style="59" customWidth="1"/>
    <col min="2288" max="2288" width="17.5703125" style="59" customWidth="1"/>
    <col min="2289" max="2292" width="16.85546875" style="59" customWidth="1"/>
    <col min="2293" max="2293" width="20.42578125" style="59" customWidth="1"/>
    <col min="2294" max="2294" width="21.42578125" style="59" bestFit="1" customWidth="1"/>
    <col min="2295" max="2295" width="16.7109375" style="59" customWidth="1"/>
    <col min="2296" max="2296" width="14.85546875" style="59" customWidth="1"/>
    <col min="2297" max="2297" width="17.7109375" style="59" customWidth="1"/>
    <col min="2298" max="2538" width="11.42578125" style="59"/>
    <col min="2539" max="2539" width="12.140625" style="59" customWidth="1"/>
    <col min="2540" max="2540" width="37.5703125" style="59" customWidth="1"/>
    <col min="2541" max="2543" width="16.85546875" style="59" customWidth="1"/>
    <col min="2544" max="2544" width="17.5703125" style="59" customWidth="1"/>
    <col min="2545" max="2548" width="16.85546875" style="59" customWidth="1"/>
    <col min="2549" max="2549" width="20.42578125" style="59" customWidth="1"/>
    <col min="2550" max="2550" width="21.42578125" style="59" bestFit="1" customWidth="1"/>
    <col min="2551" max="2551" width="16.7109375" style="59" customWidth="1"/>
    <col min="2552" max="2552" width="14.85546875" style="59" customWidth="1"/>
    <col min="2553" max="2553" width="17.7109375" style="59" customWidth="1"/>
    <col min="2554" max="2794" width="11.42578125" style="59"/>
    <col min="2795" max="2795" width="12.140625" style="59" customWidth="1"/>
    <col min="2796" max="2796" width="37.5703125" style="59" customWidth="1"/>
    <col min="2797" max="2799" width="16.85546875" style="59" customWidth="1"/>
    <col min="2800" max="2800" width="17.5703125" style="59" customWidth="1"/>
    <col min="2801" max="2804" width="16.85546875" style="59" customWidth="1"/>
    <col min="2805" max="2805" width="20.42578125" style="59" customWidth="1"/>
    <col min="2806" max="2806" width="21.42578125" style="59" bestFit="1" customWidth="1"/>
    <col min="2807" max="2807" width="16.7109375" style="59" customWidth="1"/>
    <col min="2808" max="2808" width="14.85546875" style="59" customWidth="1"/>
    <col min="2809" max="2809" width="17.7109375" style="59" customWidth="1"/>
    <col min="2810" max="3050" width="11.42578125" style="59"/>
    <col min="3051" max="3051" width="12.140625" style="59" customWidth="1"/>
    <col min="3052" max="3052" width="37.5703125" style="59" customWidth="1"/>
    <col min="3053" max="3055" width="16.85546875" style="59" customWidth="1"/>
    <col min="3056" max="3056" width="17.5703125" style="59" customWidth="1"/>
    <col min="3057" max="3060" width="16.85546875" style="59" customWidth="1"/>
    <col min="3061" max="3061" width="20.42578125" style="59" customWidth="1"/>
    <col min="3062" max="3062" width="21.42578125" style="59" bestFit="1" customWidth="1"/>
    <col min="3063" max="3063" width="16.7109375" style="59" customWidth="1"/>
    <col min="3064" max="3064" width="14.85546875" style="59" customWidth="1"/>
    <col min="3065" max="3065" width="17.7109375" style="59" customWidth="1"/>
    <col min="3066" max="3306" width="11.42578125" style="59"/>
    <col min="3307" max="3307" width="12.140625" style="59" customWidth="1"/>
    <col min="3308" max="3308" width="37.5703125" style="59" customWidth="1"/>
    <col min="3309" max="3311" width="16.85546875" style="59" customWidth="1"/>
    <col min="3312" max="3312" width="17.5703125" style="59" customWidth="1"/>
    <col min="3313" max="3316" width="16.85546875" style="59" customWidth="1"/>
    <col min="3317" max="3317" width="20.42578125" style="59" customWidth="1"/>
    <col min="3318" max="3318" width="21.42578125" style="59" bestFit="1" customWidth="1"/>
    <col min="3319" max="3319" width="16.7109375" style="59" customWidth="1"/>
    <col min="3320" max="3320" width="14.85546875" style="59" customWidth="1"/>
    <col min="3321" max="3321" width="17.7109375" style="59" customWidth="1"/>
    <col min="3322" max="3562" width="11.42578125" style="59"/>
    <col min="3563" max="3563" width="12.140625" style="59" customWidth="1"/>
    <col min="3564" max="3564" width="37.5703125" style="59" customWidth="1"/>
    <col min="3565" max="3567" width="16.85546875" style="59" customWidth="1"/>
    <col min="3568" max="3568" width="17.5703125" style="59" customWidth="1"/>
    <col min="3569" max="3572" width="16.85546875" style="59" customWidth="1"/>
    <col min="3573" max="3573" width="20.42578125" style="59" customWidth="1"/>
    <col min="3574" max="3574" width="21.42578125" style="59" bestFit="1" customWidth="1"/>
    <col min="3575" max="3575" width="16.7109375" style="59" customWidth="1"/>
    <col min="3576" max="3576" width="14.85546875" style="59" customWidth="1"/>
    <col min="3577" max="3577" width="17.7109375" style="59" customWidth="1"/>
    <col min="3578" max="3818" width="11.42578125" style="59"/>
    <col min="3819" max="3819" width="12.140625" style="59" customWidth="1"/>
    <col min="3820" max="3820" width="37.5703125" style="59" customWidth="1"/>
    <col min="3821" max="3823" width="16.85546875" style="59" customWidth="1"/>
    <col min="3824" max="3824" width="17.5703125" style="59" customWidth="1"/>
    <col min="3825" max="3828" width="16.85546875" style="59" customWidth="1"/>
    <col min="3829" max="3829" width="20.42578125" style="59" customWidth="1"/>
    <col min="3830" max="3830" width="21.42578125" style="59" bestFit="1" customWidth="1"/>
    <col min="3831" max="3831" width="16.7109375" style="59" customWidth="1"/>
    <col min="3832" max="3832" width="14.85546875" style="59" customWidth="1"/>
    <col min="3833" max="3833" width="17.7109375" style="59" customWidth="1"/>
    <col min="3834" max="4074" width="11.42578125" style="59"/>
    <col min="4075" max="4075" width="12.140625" style="59" customWidth="1"/>
    <col min="4076" max="4076" width="37.5703125" style="59" customWidth="1"/>
    <col min="4077" max="4079" width="16.85546875" style="59" customWidth="1"/>
    <col min="4080" max="4080" width="17.5703125" style="59" customWidth="1"/>
    <col min="4081" max="4084" width="16.85546875" style="59" customWidth="1"/>
    <col min="4085" max="4085" width="20.42578125" style="59" customWidth="1"/>
    <col min="4086" max="4086" width="21.42578125" style="59" bestFit="1" customWidth="1"/>
    <col min="4087" max="4087" width="16.7109375" style="59" customWidth="1"/>
    <col min="4088" max="4088" width="14.85546875" style="59" customWidth="1"/>
    <col min="4089" max="4089" width="17.7109375" style="59" customWidth="1"/>
    <col min="4090" max="4330" width="11.42578125" style="59"/>
    <col min="4331" max="4331" width="12.140625" style="59" customWidth="1"/>
    <col min="4332" max="4332" width="37.5703125" style="59" customWidth="1"/>
    <col min="4333" max="4335" width="16.85546875" style="59" customWidth="1"/>
    <col min="4336" max="4336" width="17.5703125" style="59" customWidth="1"/>
    <col min="4337" max="4340" width="16.85546875" style="59" customWidth="1"/>
    <col min="4341" max="4341" width="20.42578125" style="59" customWidth="1"/>
    <col min="4342" max="4342" width="21.42578125" style="59" bestFit="1" customWidth="1"/>
    <col min="4343" max="4343" width="16.7109375" style="59" customWidth="1"/>
    <col min="4344" max="4344" width="14.85546875" style="59" customWidth="1"/>
    <col min="4345" max="4345" width="17.7109375" style="59" customWidth="1"/>
    <col min="4346" max="4586" width="11.42578125" style="59"/>
    <col min="4587" max="4587" width="12.140625" style="59" customWidth="1"/>
    <col min="4588" max="4588" width="37.5703125" style="59" customWidth="1"/>
    <col min="4589" max="4591" width="16.85546875" style="59" customWidth="1"/>
    <col min="4592" max="4592" width="17.5703125" style="59" customWidth="1"/>
    <col min="4593" max="4596" width="16.85546875" style="59" customWidth="1"/>
    <col min="4597" max="4597" width="20.42578125" style="59" customWidth="1"/>
    <col min="4598" max="4598" width="21.42578125" style="59" bestFit="1" customWidth="1"/>
    <col min="4599" max="4599" width="16.7109375" style="59" customWidth="1"/>
    <col min="4600" max="4600" width="14.85546875" style="59" customWidth="1"/>
    <col min="4601" max="4601" width="17.7109375" style="59" customWidth="1"/>
    <col min="4602" max="4842" width="11.42578125" style="59"/>
    <col min="4843" max="4843" width="12.140625" style="59" customWidth="1"/>
    <col min="4844" max="4844" width="37.5703125" style="59" customWidth="1"/>
    <col min="4845" max="4847" width="16.85546875" style="59" customWidth="1"/>
    <col min="4848" max="4848" width="17.5703125" style="59" customWidth="1"/>
    <col min="4849" max="4852" width="16.85546875" style="59" customWidth="1"/>
    <col min="4853" max="4853" width="20.42578125" style="59" customWidth="1"/>
    <col min="4854" max="4854" width="21.42578125" style="59" bestFit="1" customWidth="1"/>
    <col min="4855" max="4855" width="16.7109375" style="59" customWidth="1"/>
    <col min="4856" max="4856" width="14.85546875" style="59" customWidth="1"/>
    <col min="4857" max="4857" width="17.7109375" style="59" customWidth="1"/>
    <col min="4858" max="5098" width="11.42578125" style="59"/>
    <col min="5099" max="5099" width="12.140625" style="59" customWidth="1"/>
    <col min="5100" max="5100" width="37.5703125" style="59" customWidth="1"/>
    <col min="5101" max="5103" width="16.85546875" style="59" customWidth="1"/>
    <col min="5104" max="5104" width="17.5703125" style="59" customWidth="1"/>
    <col min="5105" max="5108" width="16.85546875" style="59" customWidth="1"/>
    <col min="5109" max="5109" width="20.42578125" style="59" customWidth="1"/>
    <col min="5110" max="5110" width="21.42578125" style="59" bestFit="1" customWidth="1"/>
    <col min="5111" max="5111" width="16.7109375" style="59" customWidth="1"/>
    <col min="5112" max="5112" width="14.85546875" style="59" customWidth="1"/>
    <col min="5113" max="5113" width="17.7109375" style="59" customWidth="1"/>
    <col min="5114" max="5354" width="11.42578125" style="59"/>
    <col min="5355" max="5355" width="12.140625" style="59" customWidth="1"/>
    <col min="5356" max="5356" width="37.5703125" style="59" customWidth="1"/>
    <col min="5357" max="5359" width="16.85546875" style="59" customWidth="1"/>
    <col min="5360" max="5360" width="17.5703125" style="59" customWidth="1"/>
    <col min="5361" max="5364" width="16.85546875" style="59" customWidth="1"/>
    <col min="5365" max="5365" width="20.42578125" style="59" customWidth="1"/>
    <col min="5366" max="5366" width="21.42578125" style="59" bestFit="1" customWidth="1"/>
    <col min="5367" max="5367" width="16.7109375" style="59" customWidth="1"/>
    <col min="5368" max="5368" width="14.85546875" style="59" customWidth="1"/>
    <col min="5369" max="5369" width="17.7109375" style="59" customWidth="1"/>
    <col min="5370" max="5610" width="11.42578125" style="59"/>
    <col min="5611" max="5611" width="12.140625" style="59" customWidth="1"/>
    <col min="5612" max="5612" width="37.5703125" style="59" customWidth="1"/>
    <col min="5613" max="5615" width="16.85546875" style="59" customWidth="1"/>
    <col min="5616" max="5616" width="17.5703125" style="59" customWidth="1"/>
    <col min="5617" max="5620" width="16.85546875" style="59" customWidth="1"/>
    <col min="5621" max="5621" width="20.42578125" style="59" customWidth="1"/>
    <col min="5622" max="5622" width="21.42578125" style="59" bestFit="1" customWidth="1"/>
    <col min="5623" max="5623" width="16.7109375" style="59" customWidth="1"/>
    <col min="5624" max="5624" width="14.85546875" style="59" customWidth="1"/>
    <col min="5625" max="5625" width="17.7109375" style="59" customWidth="1"/>
    <col min="5626" max="5866" width="11.42578125" style="59"/>
    <col min="5867" max="5867" width="12.140625" style="59" customWidth="1"/>
    <col min="5868" max="5868" width="37.5703125" style="59" customWidth="1"/>
    <col min="5869" max="5871" width="16.85546875" style="59" customWidth="1"/>
    <col min="5872" max="5872" width="17.5703125" style="59" customWidth="1"/>
    <col min="5873" max="5876" width="16.85546875" style="59" customWidth="1"/>
    <col min="5877" max="5877" width="20.42578125" style="59" customWidth="1"/>
    <col min="5878" max="5878" width="21.42578125" style="59" bestFit="1" customWidth="1"/>
    <col min="5879" max="5879" width="16.7109375" style="59" customWidth="1"/>
    <col min="5880" max="5880" width="14.85546875" style="59" customWidth="1"/>
    <col min="5881" max="5881" width="17.7109375" style="59" customWidth="1"/>
    <col min="5882" max="6122" width="11.42578125" style="59"/>
    <col min="6123" max="6123" width="12.140625" style="59" customWidth="1"/>
    <col min="6124" max="6124" width="37.5703125" style="59" customWidth="1"/>
    <col min="6125" max="6127" width="16.85546875" style="59" customWidth="1"/>
    <col min="6128" max="6128" width="17.5703125" style="59" customWidth="1"/>
    <col min="6129" max="6132" width="16.85546875" style="59" customWidth="1"/>
    <col min="6133" max="6133" width="20.42578125" style="59" customWidth="1"/>
    <col min="6134" max="6134" width="21.42578125" style="59" bestFit="1" customWidth="1"/>
    <col min="6135" max="6135" width="16.7109375" style="59" customWidth="1"/>
    <col min="6136" max="6136" width="14.85546875" style="59" customWidth="1"/>
    <col min="6137" max="6137" width="17.7109375" style="59" customWidth="1"/>
    <col min="6138" max="6378" width="11.42578125" style="59"/>
    <col min="6379" max="6379" width="12.140625" style="59" customWidth="1"/>
    <col min="6380" max="6380" width="37.5703125" style="59" customWidth="1"/>
    <col min="6381" max="6383" width="16.85546875" style="59" customWidth="1"/>
    <col min="6384" max="6384" width="17.5703125" style="59" customWidth="1"/>
    <col min="6385" max="6388" width="16.85546875" style="59" customWidth="1"/>
    <col min="6389" max="6389" width="20.42578125" style="59" customWidth="1"/>
    <col min="6390" max="6390" width="21.42578125" style="59" bestFit="1" customWidth="1"/>
    <col min="6391" max="6391" width="16.7109375" style="59" customWidth="1"/>
    <col min="6392" max="6392" width="14.85546875" style="59" customWidth="1"/>
    <col min="6393" max="6393" width="17.7109375" style="59" customWidth="1"/>
    <col min="6394" max="6634" width="11.42578125" style="59"/>
    <col min="6635" max="6635" width="12.140625" style="59" customWidth="1"/>
    <col min="6636" max="6636" width="37.5703125" style="59" customWidth="1"/>
    <col min="6637" max="6639" width="16.85546875" style="59" customWidth="1"/>
    <col min="6640" max="6640" width="17.5703125" style="59" customWidth="1"/>
    <col min="6641" max="6644" width="16.85546875" style="59" customWidth="1"/>
    <col min="6645" max="6645" width="20.42578125" style="59" customWidth="1"/>
    <col min="6646" max="6646" width="21.42578125" style="59" bestFit="1" customWidth="1"/>
    <col min="6647" max="6647" width="16.7109375" style="59" customWidth="1"/>
    <col min="6648" max="6648" width="14.85546875" style="59" customWidth="1"/>
    <col min="6649" max="6649" width="17.7109375" style="59" customWidth="1"/>
    <col min="6650" max="6890" width="11.42578125" style="59"/>
    <col min="6891" max="6891" width="12.140625" style="59" customWidth="1"/>
    <col min="6892" max="6892" width="37.5703125" style="59" customWidth="1"/>
    <col min="6893" max="6895" width="16.85546875" style="59" customWidth="1"/>
    <col min="6896" max="6896" width="17.5703125" style="59" customWidth="1"/>
    <col min="6897" max="6900" width="16.85546875" style="59" customWidth="1"/>
    <col min="6901" max="6901" width="20.42578125" style="59" customWidth="1"/>
    <col min="6902" max="6902" width="21.42578125" style="59" bestFit="1" customWidth="1"/>
    <col min="6903" max="6903" width="16.7109375" style="59" customWidth="1"/>
    <col min="6904" max="6904" width="14.85546875" style="59" customWidth="1"/>
    <col min="6905" max="6905" width="17.7109375" style="59" customWidth="1"/>
    <col min="6906" max="7146" width="11.42578125" style="59"/>
    <col min="7147" max="7147" width="12.140625" style="59" customWidth="1"/>
    <col min="7148" max="7148" width="37.5703125" style="59" customWidth="1"/>
    <col min="7149" max="7151" width="16.85546875" style="59" customWidth="1"/>
    <col min="7152" max="7152" width="17.5703125" style="59" customWidth="1"/>
    <col min="7153" max="7156" width="16.85546875" style="59" customWidth="1"/>
    <col min="7157" max="7157" width="20.42578125" style="59" customWidth="1"/>
    <col min="7158" max="7158" width="21.42578125" style="59" bestFit="1" customWidth="1"/>
    <col min="7159" max="7159" width="16.7109375" style="59" customWidth="1"/>
    <col min="7160" max="7160" width="14.85546875" style="59" customWidth="1"/>
    <col min="7161" max="7161" width="17.7109375" style="59" customWidth="1"/>
    <col min="7162" max="7402" width="11.42578125" style="59"/>
    <col min="7403" max="7403" width="12.140625" style="59" customWidth="1"/>
    <col min="7404" max="7404" width="37.5703125" style="59" customWidth="1"/>
    <col min="7405" max="7407" width="16.85546875" style="59" customWidth="1"/>
    <col min="7408" max="7408" width="17.5703125" style="59" customWidth="1"/>
    <col min="7409" max="7412" width="16.85546875" style="59" customWidth="1"/>
    <col min="7413" max="7413" width="20.42578125" style="59" customWidth="1"/>
    <col min="7414" max="7414" width="21.42578125" style="59" bestFit="1" customWidth="1"/>
    <col min="7415" max="7415" width="16.7109375" style="59" customWidth="1"/>
    <col min="7416" max="7416" width="14.85546875" style="59" customWidth="1"/>
    <col min="7417" max="7417" width="17.7109375" style="59" customWidth="1"/>
    <col min="7418" max="7658" width="11.42578125" style="59"/>
    <col min="7659" max="7659" width="12.140625" style="59" customWidth="1"/>
    <col min="7660" max="7660" width="37.5703125" style="59" customWidth="1"/>
    <col min="7661" max="7663" width="16.85546875" style="59" customWidth="1"/>
    <col min="7664" max="7664" width="17.5703125" style="59" customWidth="1"/>
    <col min="7665" max="7668" width="16.85546875" style="59" customWidth="1"/>
    <col min="7669" max="7669" width="20.42578125" style="59" customWidth="1"/>
    <col min="7670" max="7670" width="21.42578125" style="59" bestFit="1" customWidth="1"/>
    <col min="7671" max="7671" width="16.7109375" style="59" customWidth="1"/>
    <col min="7672" max="7672" width="14.85546875" style="59" customWidth="1"/>
    <col min="7673" max="7673" width="17.7109375" style="59" customWidth="1"/>
    <col min="7674" max="7914" width="11.42578125" style="59"/>
    <col min="7915" max="7915" width="12.140625" style="59" customWidth="1"/>
    <col min="7916" max="7916" width="37.5703125" style="59" customWidth="1"/>
    <col min="7917" max="7919" width="16.85546875" style="59" customWidth="1"/>
    <col min="7920" max="7920" width="17.5703125" style="59" customWidth="1"/>
    <col min="7921" max="7924" width="16.85546875" style="59" customWidth="1"/>
    <col min="7925" max="7925" width="20.42578125" style="59" customWidth="1"/>
    <col min="7926" max="7926" width="21.42578125" style="59" bestFit="1" customWidth="1"/>
    <col min="7927" max="7927" width="16.7109375" style="59" customWidth="1"/>
    <col min="7928" max="7928" width="14.85546875" style="59" customWidth="1"/>
    <col min="7929" max="7929" width="17.7109375" style="59" customWidth="1"/>
    <col min="7930" max="8170" width="11.42578125" style="59"/>
    <col min="8171" max="8171" width="12.140625" style="59" customWidth="1"/>
    <col min="8172" max="8172" width="37.5703125" style="59" customWidth="1"/>
    <col min="8173" max="8175" width="16.85546875" style="59" customWidth="1"/>
    <col min="8176" max="8176" width="17.5703125" style="59" customWidth="1"/>
    <col min="8177" max="8180" width="16.85546875" style="59" customWidth="1"/>
    <col min="8181" max="8181" width="20.42578125" style="59" customWidth="1"/>
    <col min="8182" max="8182" width="21.42578125" style="59" bestFit="1" customWidth="1"/>
    <col min="8183" max="8183" width="16.7109375" style="59" customWidth="1"/>
    <col min="8184" max="8184" width="14.85546875" style="59" customWidth="1"/>
    <col min="8185" max="8185" width="17.7109375" style="59" customWidth="1"/>
    <col min="8186" max="8426" width="11.42578125" style="59"/>
    <col min="8427" max="8427" width="12.140625" style="59" customWidth="1"/>
    <col min="8428" max="8428" width="37.5703125" style="59" customWidth="1"/>
    <col min="8429" max="8431" width="16.85546875" style="59" customWidth="1"/>
    <col min="8432" max="8432" width="17.5703125" style="59" customWidth="1"/>
    <col min="8433" max="8436" width="16.85546875" style="59" customWidth="1"/>
    <col min="8437" max="8437" width="20.42578125" style="59" customWidth="1"/>
    <col min="8438" max="8438" width="21.42578125" style="59" bestFit="1" customWidth="1"/>
    <col min="8439" max="8439" width="16.7109375" style="59" customWidth="1"/>
    <col min="8440" max="8440" width="14.85546875" style="59" customWidth="1"/>
    <col min="8441" max="8441" width="17.7109375" style="59" customWidth="1"/>
    <col min="8442" max="8682" width="11.42578125" style="59"/>
    <col min="8683" max="8683" width="12.140625" style="59" customWidth="1"/>
    <col min="8684" max="8684" width="37.5703125" style="59" customWidth="1"/>
    <col min="8685" max="8687" width="16.85546875" style="59" customWidth="1"/>
    <col min="8688" max="8688" width="17.5703125" style="59" customWidth="1"/>
    <col min="8689" max="8692" width="16.85546875" style="59" customWidth="1"/>
    <col min="8693" max="8693" width="20.42578125" style="59" customWidth="1"/>
    <col min="8694" max="8694" width="21.42578125" style="59" bestFit="1" customWidth="1"/>
    <col min="8695" max="8695" width="16.7109375" style="59" customWidth="1"/>
    <col min="8696" max="8696" width="14.85546875" style="59" customWidth="1"/>
    <col min="8697" max="8697" width="17.7109375" style="59" customWidth="1"/>
    <col min="8698" max="8938" width="11.42578125" style="59"/>
    <col min="8939" max="8939" width="12.140625" style="59" customWidth="1"/>
    <col min="8940" max="8940" width="37.5703125" style="59" customWidth="1"/>
    <col min="8941" max="8943" width="16.85546875" style="59" customWidth="1"/>
    <col min="8944" max="8944" width="17.5703125" style="59" customWidth="1"/>
    <col min="8945" max="8948" width="16.85546875" style="59" customWidth="1"/>
    <col min="8949" max="8949" width="20.42578125" style="59" customWidth="1"/>
    <col min="8950" max="8950" width="21.42578125" style="59" bestFit="1" customWidth="1"/>
    <col min="8951" max="8951" width="16.7109375" style="59" customWidth="1"/>
    <col min="8952" max="8952" width="14.85546875" style="59" customWidth="1"/>
    <col min="8953" max="8953" width="17.7109375" style="59" customWidth="1"/>
    <col min="8954" max="9194" width="11.42578125" style="59"/>
    <col min="9195" max="9195" width="12.140625" style="59" customWidth="1"/>
    <col min="9196" max="9196" width="37.5703125" style="59" customWidth="1"/>
    <col min="9197" max="9199" width="16.85546875" style="59" customWidth="1"/>
    <col min="9200" max="9200" width="17.5703125" style="59" customWidth="1"/>
    <col min="9201" max="9204" width="16.85546875" style="59" customWidth="1"/>
    <col min="9205" max="9205" width="20.42578125" style="59" customWidth="1"/>
    <col min="9206" max="9206" width="21.42578125" style="59" bestFit="1" customWidth="1"/>
    <col min="9207" max="9207" width="16.7109375" style="59" customWidth="1"/>
    <col min="9208" max="9208" width="14.85546875" style="59" customWidth="1"/>
    <col min="9209" max="9209" width="17.7109375" style="59" customWidth="1"/>
    <col min="9210" max="9450" width="11.42578125" style="59"/>
    <col min="9451" max="9451" width="12.140625" style="59" customWidth="1"/>
    <col min="9452" max="9452" width="37.5703125" style="59" customWidth="1"/>
    <col min="9453" max="9455" width="16.85546875" style="59" customWidth="1"/>
    <col min="9456" max="9456" width="17.5703125" style="59" customWidth="1"/>
    <col min="9457" max="9460" width="16.85546875" style="59" customWidth="1"/>
    <col min="9461" max="9461" width="20.42578125" style="59" customWidth="1"/>
    <col min="9462" max="9462" width="21.42578125" style="59" bestFit="1" customWidth="1"/>
    <col min="9463" max="9463" width="16.7109375" style="59" customWidth="1"/>
    <col min="9464" max="9464" width="14.85546875" style="59" customWidth="1"/>
    <col min="9465" max="9465" width="17.7109375" style="59" customWidth="1"/>
    <col min="9466" max="9706" width="11.42578125" style="59"/>
    <col min="9707" max="9707" width="12.140625" style="59" customWidth="1"/>
    <col min="9708" max="9708" width="37.5703125" style="59" customWidth="1"/>
    <col min="9709" max="9711" width="16.85546875" style="59" customWidth="1"/>
    <col min="9712" max="9712" width="17.5703125" style="59" customWidth="1"/>
    <col min="9713" max="9716" width="16.85546875" style="59" customWidth="1"/>
    <col min="9717" max="9717" width="20.42578125" style="59" customWidth="1"/>
    <col min="9718" max="9718" width="21.42578125" style="59" bestFit="1" customWidth="1"/>
    <col min="9719" max="9719" width="16.7109375" style="59" customWidth="1"/>
    <col min="9720" max="9720" width="14.85546875" style="59" customWidth="1"/>
    <col min="9721" max="9721" width="17.7109375" style="59" customWidth="1"/>
    <col min="9722" max="9962" width="11.42578125" style="59"/>
    <col min="9963" max="9963" width="12.140625" style="59" customWidth="1"/>
    <col min="9964" max="9964" width="37.5703125" style="59" customWidth="1"/>
    <col min="9965" max="9967" width="16.85546875" style="59" customWidth="1"/>
    <col min="9968" max="9968" width="17.5703125" style="59" customWidth="1"/>
    <col min="9969" max="9972" width="16.85546875" style="59" customWidth="1"/>
    <col min="9973" max="9973" width="20.42578125" style="59" customWidth="1"/>
    <col min="9974" max="9974" width="21.42578125" style="59" bestFit="1" customWidth="1"/>
    <col min="9975" max="9975" width="16.7109375" style="59" customWidth="1"/>
    <col min="9976" max="9976" width="14.85546875" style="59" customWidth="1"/>
    <col min="9977" max="9977" width="17.7109375" style="59" customWidth="1"/>
    <col min="9978" max="10218" width="11.42578125" style="59"/>
    <col min="10219" max="10219" width="12.140625" style="59" customWidth="1"/>
    <col min="10220" max="10220" width="37.5703125" style="59" customWidth="1"/>
    <col min="10221" max="10223" width="16.85546875" style="59" customWidth="1"/>
    <col min="10224" max="10224" width="17.5703125" style="59" customWidth="1"/>
    <col min="10225" max="10228" width="16.85546875" style="59" customWidth="1"/>
    <col min="10229" max="10229" width="20.42578125" style="59" customWidth="1"/>
    <col min="10230" max="10230" width="21.42578125" style="59" bestFit="1" customWidth="1"/>
    <col min="10231" max="10231" width="16.7109375" style="59" customWidth="1"/>
    <col min="10232" max="10232" width="14.85546875" style="59" customWidth="1"/>
    <col min="10233" max="10233" width="17.7109375" style="59" customWidth="1"/>
    <col min="10234" max="10474" width="11.42578125" style="59"/>
    <col min="10475" max="10475" width="12.140625" style="59" customWidth="1"/>
    <col min="10476" max="10476" width="37.5703125" style="59" customWidth="1"/>
    <col min="10477" max="10479" width="16.85546875" style="59" customWidth="1"/>
    <col min="10480" max="10480" width="17.5703125" style="59" customWidth="1"/>
    <col min="10481" max="10484" width="16.85546875" style="59" customWidth="1"/>
    <col min="10485" max="10485" width="20.42578125" style="59" customWidth="1"/>
    <col min="10486" max="10486" width="21.42578125" style="59" bestFit="1" customWidth="1"/>
    <col min="10487" max="10487" width="16.7109375" style="59" customWidth="1"/>
    <col min="10488" max="10488" width="14.85546875" style="59" customWidth="1"/>
    <col min="10489" max="10489" width="17.7109375" style="59" customWidth="1"/>
    <col min="10490" max="10730" width="11.42578125" style="59"/>
    <col min="10731" max="10731" width="12.140625" style="59" customWidth="1"/>
    <col min="10732" max="10732" width="37.5703125" style="59" customWidth="1"/>
    <col min="10733" max="10735" width="16.85546875" style="59" customWidth="1"/>
    <col min="10736" max="10736" width="17.5703125" style="59" customWidth="1"/>
    <col min="10737" max="10740" width="16.85546875" style="59" customWidth="1"/>
    <col min="10741" max="10741" width="20.42578125" style="59" customWidth="1"/>
    <col min="10742" max="10742" width="21.42578125" style="59" bestFit="1" customWidth="1"/>
    <col min="10743" max="10743" width="16.7109375" style="59" customWidth="1"/>
    <col min="10744" max="10744" width="14.85546875" style="59" customWidth="1"/>
    <col min="10745" max="10745" width="17.7109375" style="59" customWidth="1"/>
    <col min="10746" max="10986" width="11.42578125" style="59"/>
    <col min="10987" max="10987" width="12.140625" style="59" customWidth="1"/>
    <col min="10988" max="10988" width="37.5703125" style="59" customWidth="1"/>
    <col min="10989" max="10991" width="16.85546875" style="59" customWidth="1"/>
    <col min="10992" max="10992" width="17.5703125" style="59" customWidth="1"/>
    <col min="10993" max="10996" width="16.85546875" style="59" customWidth="1"/>
    <col min="10997" max="10997" width="20.42578125" style="59" customWidth="1"/>
    <col min="10998" max="10998" width="21.42578125" style="59" bestFit="1" customWidth="1"/>
    <col min="10999" max="10999" width="16.7109375" style="59" customWidth="1"/>
    <col min="11000" max="11000" width="14.85546875" style="59" customWidth="1"/>
    <col min="11001" max="11001" width="17.7109375" style="59" customWidth="1"/>
    <col min="11002" max="11242" width="11.42578125" style="59"/>
    <col min="11243" max="11243" width="12.140625" style="59" customWidth="1"/>
    <col min="11244" max="11244" width="37.5703125" style="59" customWidth="1"/>
    <col min="11245" max="11247" width="16.85546875" style="59" customWidth="1"/>
    <col min="11248" max="11248" width="17.5703125" style="59" customWidth="1"/>
    <col min="11249" max="11252" width="16.85546875" style="59" customWidth="1"/>
    <col min="11253" max="11253" width="20.42578125" style="59" customWidth="1"/>
    <col min="11254" max="11254" width="21.42578125" style="59" bestFit="1" customWidth="1"/>
    <col min="11255" max="11255" width="16.7109375" style="59" customWidth="1"/>
    <col min="11256" max="11256" width="14.85546875" style="59" customWidth="1"/>
    <col min="11257" max="11257" width="17.7109375" style="59" customWidth="1"/>
    <col min="11258" max="11498" width="11.42578125" style="59"/>
    <col min="11499" max="11499" width="12.140625" style="59" customWidth="1"/>
    <col min="11500" max="11500" width="37.5703125" style="59" customWidth="1"/>
    <col min="11501" max="11503" width="16.85546875" style="59" customWidth="1"/>
    <col min="11504" max="11504" width="17.5703125" style="59" customWidth="1"/>
    <col min="11505" max="11508" width="16.85546875" style="59" customWidth="1"/>
    <col min="11509" max="11509" width="20.42578125" style="59" customWidth="1"/>
    <col min="11510" max="11510" width="21.42578125" style="59" bestFit="1" customWidth="1"/>
    <col min="11511" max="11511" width="16.7109375" style="59" customWidth="1"/>
    <col min="11512" max="11512" width="14.85546875" style="59" customWidth="1"/>
    <col min="11513" max="11513" width="17.7109375" style="59" customWidth="1"/>
    <col min="11514" max="11754" width="11.42578125" style="59"/>
    <col min="11755" max="11755" width="12.140625" style="59" customWidth="1"/>
    <col min="11756" max="11756" width="37.5703125" style="59" customWidth="1"/>
    <col min="11757" max="11759" width="16.85546875" style="59" customWidth="1"/>
    <col min="11760" max="11760" width="17.5703125" style="59" customWidth="1"/>
    <col min="11761" max="11764" width="16.85546875" style="59" customWidth="1"/>
    <col min="11765" max="11765" width="20.42578125" style="59" customWidth="1"/>
    <col min="11766" max="11766" width="21.42578125" style="59" bestFit="1" customWidth="1"/>
    <col min="11767" max="11767" width="16.7109375" style="59" customWidth="1"/>
    <col min="11768" max="11768" width="14.85546875" style="59" customWidth="1"/>
    <col min="11769" max="11769" width="17.7109375" style="59" customWidth="1"/>
    <col min="11770" max="12010" width="11.42578125" style="59"/>
    <col min="12011" max="12011" width="12.140625" style="59" customWidth="1"/>
    <col min="12012" max="12012" width="37.5703125" style="59" customWidth="1"/>
    <col min="12013" max="12015" width="16.85546875" style="59" customWidth="1"/>
    <col min="12016" max="12016" width="17.5703125" style="59" customWidth="1"/>
    <col min="12017" max="12020" width="16.85546875" style="59" customWidth="1"/>
    <col min="12021" max="12021" width="20.42578125" style="59" customWidth="1"/>
    <col min="12022" max="12022" width="21.42578125" style="59" bestFit="1" customWidth="1"/>
    <col min="12023" max="12023" width="16.7109375" style="59" customWidth="1"/>
    <col min="12024" max="12024" width="14.85546875" style="59" customWidth="1"/>
    <col min="12025" max="12025" width="17.7109375" style="59" customWidth="1"/>
    <col min="12026" max="12266" width="11.42578125" style="59"/>
    <col min="12267" max="12267" width="12.140625" style="59" customWidth="1"/>
    <col min="12268" max="12268" width="37.5703125" style="59" customWidth="1"/>
    <col min="12269" max="12271" width="16.85546875" style="59" customWidth="1"/>
    <col min="12272" max="12272" width="17.5703125" style="59" customWidth="1"/>
    <col min="12273" max="12276" width="16.85546875" style="59" customWidth="1"/>
    <col min="12277" max="12277" width="20.42578125" style="59" customWidth="1"/>
    <col min="12278" max="12278" width="21.42578125" style="59" bestFit="1" customWidth="1"/>
    <col min="12279" max="12279" width="16.7109375" style="59" customWidth="1"/>
    <col min="12280" max="12280" width="14.85546875" style="59" customWidth="1"/>
    <col min="12281" max="12281" width="17.7109375" style="59" customWidth="1"/>
    <col min="12282" max="12522" width="11.42578125" style="59"/>
    <col min="12523" max="12523" width="12.140625" style="59" customWidth="1"/>
    <col min="12524" max="12524" width="37.5703125" style="59" customWidth="1"/>
    <col min="12525" max="12527" width="16.85546875" style="59" customWidth="1"/>
    <col min="12528" max="12528" width="17.5703125" style="59" customWidth="1"/>
    <col min="12529" max="12532" width="16.85546875" style="59" customWidth="1"/>
    <col min="12533" max="12533" width="20.42578125" style="59" customWidth="1"/>
    <col min="12534" max="12534" width="21.42578125" style="59" bestFit="1" customWidth="1"/>
    <col min="12535" max="12535" width="16.7109375" style="59" customWidth="1"/>
    <col min="12536" max="12536" width="14.85546875" style="59" customWidth="1"/>
    <col min="12537" max="12537" width="17.7109375" style="59" customWidth="1"/>
    <col min="12538" max="12778" width="11.42578125" style="59"/>
    <col min="12779" max="12779" width="12.140625" style="59" customWidth="1"/>
    <col min="12780" max="12780" width="37.5703125" style="59" customWidth="1"/>
    <col min="12781" max="12783" width="16.85546875" style="59" customWidth="1"/>
    <col min="12784" max="12784" width="17.5703125" style="59" customWidth="1"/>
    <col min="12785" max="12788" width="16.85546875" style="59" customWidth="1"/>
    <col min="12789" max="12789" width="20.42578125" style="59" customWidth="1"/>
    <col min="12790" max="12790" width="21.42578125" style="59" bestFit="1" customWidth="1"/>
    <col min="12791" max="12791" width="16.7109375" style="59" customWidth="1"/>
    <col min="12792" max="12792" width="14.85546875" style="59" customWidth="1"/>
    <col min="12793" max="12793" width="17.7109375" style="59" customWidth="1"/>
    <col min="12794" max="13034" width="11.42578125" style="59"/>
    <col min="13035" max="13035" width="12.140625" style="59" customWidth="1"/>
    <col min="13036" max="13036" width="37.5703125" style="59" customWidth="1"/>
    <col min="13037" max="13039" width="16.85546875" style="59" customWidth="1"/>
    <col min="13040" max="13040" width="17.5703125" style="59" customWidth="1"/>
    <col min="13041" max="13044" width="16.85546875" style="59" customWidth="1"/>
    <col min="13045" max="13045" width="20.42578125" style="59" customWidth="1"/>
    <col min="13046" max="13046" width="21.42578125" style="59" bestFit="1" customWidth="1"/>
    <col min="13047" max="13047" width="16.7109375" style="59" customWidth="1"/>
    <col min="13048" max="13048" width="14.85546875" style="59" customWidth="1"/>
    <col min="13049" max="13049" width="17.7109375" style="59" customWidth="1"/>
    <col min="13050" max="13290" width="11.42578125" style="59"/>
    <col min="13291" max="13291" width="12.140625" style="59" customWidth="1"/>
    <col min="13292" max="13292" width="37.5703125" style="59" customWidth="1"/>
    <col min="13293" max="13295" width="16.85546875" style="59" customWidth="1"/>
    <col min="13296" max="13296" width="17.5703125" style="59" customWidth="1"/>
    <col min="13297" max="13300" width="16.85546875" style="59" customWidth="1"/>
    <col min="13301" max="13301" width="20.42578125" style="59" customWidth="1"/>
    <col min="13302" max="13302" width="21.42578125" style="59" bestFit="1" customWidth="1"/>
    <col min="13303" max="13303" width="16.7109375" style="59" customWidth="1"/>
    <col min="13304" max="13304" width="14.85546875" style="59" customWidth="1"/>
    <col min="13305" max="13305" width="17.7109375" style="59" customWidth="1"/>
    <col min="13306" max="13546" width="11.42578125" style="59"/>
    <col min="13547" max="13547" width="12.140625" style="59" customWidth="1"/>
    <col min="13548" max="13548" width="37.5703125" style="59" customWidth="1"/>
    <col min="13549" max="13551" width="16.85546875" style="59" customWidth="1"/>
    <col min="13552" max="13552" width="17.5703125" style="59" customWidth="1"/>
    <col min="13553" max="13556" width="16.85546875" style="59" customWidth="1"/>
    <col min="13557" max="13557" width="20.42578125" style="59" customWidth="1"/>
    <col min="13558" max="13558" width="21.42578125" style="59" bestFit="1" customWidth="1"/>
    <col min="13559" max="13559" width="16.7109375" style="59" customWidth="1"/>
    <col min="13560" max="13560" width="14.85546875" style="59" customWidth="1"/>
    <col min="13561" max="13561" width="17.7109375" style="59" customWidth="1"/>
    <col min="13562" max="13802" width="11.42578125" style="59"/>
    <col min="13803" max="13803" width="12.140625" style="59" customWidth="1"/>
    <col min="13804" max="13804" width="37.5703125" style="59" customWidth="1"/>
    <col min="13805" max="13807" width="16.85546875" style="59" customWidth="1"/>
    <col min="13808" max="13808" width="17.5703125" style="59" customWidth="1"/>
    <col min="13809" max="13812" width="16.85546875" style="59" customWidth="1"/>
    <col min="13813" max="13813" width="20.42578125" style="59" customWidth="1"/>
    <col min="13814" max="13814" width="21.42578125" style="59" bestFit="1" customWidth="1"/>
    <col min="13815" max="13815" width="16.7109375" style="59" customWidth="1"/>
    <col min="13816" max="13816" width="14.85546875" style="59" customWidth="1"/>
    <col min="13817" max="13817" width="17.7109375" style="59" customWidth="1"/>
    <col min="13818" max="14058" width="11.42578125" style="59"/>
    <col min="14059" max="14059" width="12.140625" style="59" customWidth="1"/>
    <col min="14060" max="14060" width="37.5703125" style="59" customWidth="1"/>
    <col min="14061" max="14063" width="16.85546875" style="59" customWidth="1"/>
    <col min="14064" max="14064" width="17.5703125" style="59" customWidth="1"/>
    <col min="14065" max="14068" width="16.85546875" style="59" customWidth="1"/>
    <col min="14069" max="14069" width="20.42578125" style="59" customWidth="1"/>
    <col min="14070" max="14070" width="21.42578125" style="59" bestFit="1" customWidth="1"/>
    <col min="14071" max="14071" width="16.7109375" style="59" customWidth="1"/>
    <col min="14072" max="14072" width="14.85546875" style="59" customWidth="1"/>
    <col min="14073" max="14073" width="17.7109375" style="59" customWidth="1"/>
    <col min="14074" max="14314" width="11.42578125" style="59"/>
    <col min="14315" max="14315" width="12.140625" style="59" customWidth="1"/>
    <col min="14316" max="14316" width="37.5703125" style="59" customWidth="1"/>
    <col min="14317" max="14319" width="16.85546875" style="59" customWidth="1"/>
    <col min="14320" max="14320" width="17.5703125" style="59" customWidth="1"/>
    <col min="14321" max="14324" width="16.85546875" style="59" customWidth="1"/>
    <col min="14325" max="14325" width="20.42578125" style="59" customWidth="1"/>
    <col min="14326" max="14326" width="21.42578125" style="59" bestFit="1" customWidth="1"/>
    <col min="14327" max="14327" width="16.7109375" style="59" customWidth="1"/>
    <col min="14328" max="14328" width="14.85546875" style="59" customWidth="1"/>
    <col min="14329" max="14329" width="17.7109375" style="59" customWidth="1"/>
    <col min="14330" max="14570" width="11.42578125" style="59"/>
    <col min="14571" max="14571" width="12.140625" style="59" customWidth="1"/>
    <col min="14572" max="14572" width="37.5703125" style="59" customWidth="1"/>
    <col min="14573" max="14575" width="16.85546875" style="59" customWidth="1"/>
    <col min="14576" max="14576" width="17.5703125" style="59" customWidth="1"/>
    <col min="14577" max="14580" width="16.85546875" style="59" customWidth="1"/>
    <col min="14581" max="14581" width="20.42578125" style="59" customWidth="1"/>
    <col min="14582" max="14582" width="21.42578125" style="59" bestFit="1" customWidth="1"/>
    <col min="14583" max="14583" width="16.7109375" style="59" customWidth="1"/>
    <col min="14584" max="14584" width="14.85546875" style="59" customWidth="1"/>
    <col min="14585" max="14585" width="17.7109375" style="59" customWidth="1"/>
    <col min="14586" max="14826" width="11.42578125" style="59"/>
    <col min="14827" max="14827" width="12.140625" style="59" customWidth="1"/>
    <col min="14828" max="14828" width="37.5703125" style="59" customWidth="1"/>
    <col min="14829" max="14831" width="16.85546875" style="59" customWidth="1"/>
    <col min="14832" max="14832" width="17.5703125" style="59" customWidth="1"/>
    <col min="14833" max="14836" width="16.85546875" style="59" customWidth="1"/>
    <col min="14837" max="14837" width="20.42578125" style="59" customWidth="1"/>
    <col min="14838" max="14838" width="21.42578125" style="59" bestFit="1" customWidth="1"/>
    <col min="14839" max="14839" width="16.7109375" style="59" customWidth="1"/>
    <col min="14840" max="14840" width="14.85546875" style="59" customWidth="1"/>
    <col min="14841" max="14841" width="17.7109375" style="59" customWidth="1"/>
    <col min="14842" max="15082" width="11.42578125" style="59"/>
    <col min="15083" max="15083" width="12.140625" style="59" customWidth="1"/>
    <col min="15084" max="15084" width="37.5703125" style="59" customWidth="1"/>
    <col min="15085" max="15087" width="16.85546875" style="59" customWidth="1"/>
    <col min="15088" max="15088" width="17.5703125" style="59" customWidth="1"/>
    <col min="15089" max="15092" width="16.85546875" style="59" customWidth="1"/>
    <col min="15093" max="15093" width="20.42578125" style="59" customWidth="1"/>
    <col min="15094" max="15094" width="21.42578125" style="59" bestFit="1" customWidth="1"/>
    <col min="15095" max="15095" width="16.7109375" style="59" customWidth="1"/>
    <col min="15096" max="15096" width="14.85546875" style="59" customWidth="1"/>
    <col min="15097" max="15097" width="17.7109375" style="59" customWidth="1"/>
    <col min="15098" max="15338" width="11.42578125" style="59"/>
    <col min="15339" max="15339" width="12.140625" style="59" customWidth="1"/>
    <col min="15340" max="15340" width="37.5703125" style="59" customWidth="1"/>
    <col min="15341" max="15343" width="16.85546875" style="59" customWidth="1"/>
    <col min="15344" max="15344" width="17.5703125" style="59" customWidth="1"/>
    <col min="15345" max="15348" width="16.85546875" style="59" customWidth="1"/>
    <col min="15349" max="15349" width="20.42578125" style="59" customWidth="1"/>
    <col min="15350" max="15350" width="21.42578125" style="59" bestFit="1" customWidth="1"/>
    <col min="15351" max="15351" width="16.7109375" style="59" customWidth="1"/>
    <col min="15352" max="15352" width="14.85546875" style="59" customWidth="1"/>
    <col min="15353" max="15353" width="17.7109375" style="59" customWidth="1"/>
    <col min="15354" max="15594" width="11.42578125" style="59"/>
    <col min="15595" max="15595" width="12.140625" style="59" customWidth="1"/>
    <col min="15596" max="15596" width="37.5703125" style="59" customWidth="1"/>
    <col min="15597" max="15599" width="16.85546875" style="59" customWidth="1"/>
    <col min="15600" max="15600" width="17.5703125" style="59" customWidth="1"/>
    <col min="15601" max="15604" width="16.85546875" style="59" customWidth="1"/>
    <col min="15605" max="15605" width="20.42578125" style="59" customWidth="1"/>
    <col min="15606" max="15606" width="21.42578125" style="59" bestFit="1" customWidth="1"/>
    <col min="15607" max="15607" width="16.7109375" style="59" customWidth="1"/>
    <col min="15608" max="15608" width="14.85546875" style="59" customWidth="1"/>
    <col min="15609" max="15609" width="17.7109375" style="59" customWidth="1"/>
    <col min="15610" max="15850" width="11.42578125" style="59"/>
    <col min="15851" max="15851" width="12.140625" style="59" customWidth="1"/>
    <col min="15852" max="15852" width="37.5703125" style="59" customWidth="1"/>
    <col min="15853" max="15855" width="16.85546875" style="59" customWidth="1"/>
    <col min="15856" max="15856" width="17.5703125" style="59" customWidth="1"/>
    <col min="15857" max="15860" width="16.85546875" style="59" customWidth="1"/>
    <col min="15861" max="15861" width="20.42578125" style="59" customWidth="1"/>
    <col min="15862" max="15862" width="21.42578125" style="59" bestFit="1" customWidth="1"/>
    <col min="15863" max="15863" width="16.7109375" style="59" customWidth="1"/>
    <col min="15864" max="15864" width="14.85546875" style="59" customWidth="1"/>
    <col min="15865" max="15865" width="17.7109375" style="59" customWidth="1"/>
    <col min="15866" max="16106" width="11.42578125" style="59"/>
    <col min="16107" max="16107" width="12.140625" style="59" customWidth="1"/>
    <col min="16108" max="16108" width="37.5703125" style="59" customWidth="1"/>
    <col min="16109" max="16111" width="16.85546875" style="59" customWidth="1"/>
    <col min="16112" max="16112" width="17.5703125" style="59" customWidth="1"/>
    <col min="16113" max="16116" width="16.85546875" style="59" customWidth="1"/>
    <col min="16117" max="16117" width="20.42578125" style="59" customWidth="1"/>
    <col min="16118" max="16118" width="21.42578125" style="59" bestFit="1" customWidth="1"/>
    <col min="16119" max="16119" width="16.7109375" style="59" customWidth="1"/>
    <col min="16120" max="16120" width="14.85546875" style="59" customWidth="1"/>
    <col min="16121" max="16121" width="17.7109375" style="59" customWidth="1"/>
    <col min="16122" max="16384" width="11.42578125" style="59"/>
  </cols>
  <sheetData>
    <row r="1" spans="1:9" s="50" customFormat="1">
      <c r="B1" s="51"/>
      <c r="C1" s="51"/>
      <c r="D1" s="51"/>
      <c r="E1" s="51"/>
      <c r="F1" s="51"/>
      <c r="G1" s="51"/>
      <c r="H1" s="51"/>
    </row>
    <row r="2" spans="1:9" s="50" customFormat="1">
      <c r="B2" s="51"/>
    </row>
    <row r="3" spans="1:9" s="52" customFormat="1" ht="32.25" customHeight="1">
      <c r="B3" s="267" t="s">
        <v>4</v>
      </c>
      <c r="C3" s="267"/>
      <c r="D3" s="267"/>
      <c r="E3" s="267"/>
      <c r="F3" s="267"/>
      <c r="G3" s="267"/>
      <c r="H3" s="267"/>
    </row>
    <row r="4" spans="1:9" s="52" customFormat="1" ht="18">
      <c r="B4" s="268" t="s">
        <v>27</v>
      </c>
      <c r="C4" s="268"/>
      <c r="D4" s="268"/>
      <c r="E4" s="268"/>
      <c r="F4" s="268"/>
      <c r="G4" s="268"/>
      <c r="H4" s="268"/>
      <c r="I4" s="53"/>
    </row>
    <row r="5" spans="1:9" s="50" customFormat="1" ht="15" customHeight="1">
      <c r="C5" s="54"/>
      <c r="D5" s="54"/>
      <c r="E5" s="54"/>
      <c r="F5" s="54"/>
      <c r="G5" s="54"/>
      <c r="H5" s="55"/>
    </row>
    <row r="6" spans="1:9" s="50" customFormat="1" ht="15" customHeight="1">
      <c r="A6" s="56" t="s">
        <v>24</v>
      </c>
      <c r="B6" s="269" t="s">
        <v>99</v>
      </c>
      <c r="C6" s="269"/>
      <c r="D6" s="54"/>
      <c r="E6" s="54"/>
      <c r="F6" s="54"/>
      <c r="G6" s="54"/>
      <c r="H6" s="55"/>
    </row>
    <row r="7" spans="1:9" s="50" customFormat="1" ht="15" customHeight="1">
      <c r="A7" s="56" t="s">
        <v>25</v>
      </c>
      <c r="B7" s="269" t="s">
        <v>100</v>
      </c>
      <c r="C7" s="269"/>
      <c r="D7" s="54"/>
      <c r="E7" s="54"/>
      <c r="F7" s="54"/>
      <c r="G7" s="54"/>
      <c r="H7" s="55"/>
    </row>
    <row r="8" spans="1:9" s="50" customFormat="1" ht="15" customHeight="1">
      <c r="A8" s="56" t="s">
        <v>26</v>
      </c>
      <c r="B8" s="269" t="s">
        <v>101</v>
      </c>
      <c r="C8" s="269"/>
      <c r="D8" s="54"/>
      <c r="E8" s="54"/>
      <c r="F8" s="54"/>
      <c r="G8" s="54"/>
      <c r="H8" s="55"/>
    </row>
    <row r="9" spans="1:9" ht="15">
      <c r="A9" s="270" t="s">
        <v>28</v>
      </c>
      <c r="B9" s="270"/>
      <c r="C9" s="270"/>
      <c r="D9" s="57"/>
      <c r="E9" s="57"/>
      <c r="F9" s="57"/>
      <c r="G9" s="58"/>
      <c r="H9" s="57"/>
    </row>
    <row r="10" spans="1:9" ht="15.75" thickBot="1">
      <c r="A10" s="60"/>
      <c r="B10" s="60"/>
      <c r="C10" s="61"/>
      <c r="D10" s="57"/>
      <c r="E10" s="57"/>
      <c r="F10" s="57"/>
      <c r="G10" s="58"/>
      <c r="H10" s="57"/>
    </row>
    <row r="11" spans="1:9" s="62" customFormat="1" ht="49.5" customHeight="1">
      <c r="A11" s="273" t="s">
        <v>29</v>
      </c>
      <c r="B11" s="274"/>
      <c r="C11" s="277" t="s">
        <v>30</v>
      </c>
      <c r="D11" s="279" t="s">
        <v>31</v>
      </c>
      <c r="E11" s="280"/>
      <c r="F11" s="281"/>
      <c r="G11" s="282" t="s">
        <v>32</v>
      </c>
      <c r="H11" s="263" t="s">
        <v>33</v>
      </c>
    </row>
    <row r="12" spans="1:9" s="62" customFormat="1" ht="18.75" customHeight="1" thickBot="1">
      <c r="A12" s="275"/>
      <c r="B12" s="276"/>
      <c r="C12" s="278"/>
      <c r="D12" s="63" t="s">
        <v>34</v>
      </c>
      <c r="E12" s="63" t="s">
        <v>35</v>
      </c>
      <c r="F12" s="63" t="s">
        <v>36</v>
      </c>
      <c r="G12" s="283"/>
      <c r="H12" s="264"/>
    </row>
    <row r="13" spans="1:9" s="62" customFormat="1" ht="72.75" customHeight="1">
      <c r="A13" s="265" t="s">
        <v>37</v>
      </c>
      <c r="B13" s="266"/>
      <c r="C13" s="64">
        <v>6</v>
      </c>
      <c r="D13" s="44">
        <f>E13+F13</f>
        <v>6</v>
      </c>
      <c r="E13" s="65">
        <v>5</v>
      </c>
      <c r="F13" s="65">
        <v>1</v>
      </c>
      <c r="G13" s="65">
        <v>5631.03</v>
      </c>
      <c r="H13" s="66">
        <f>C13*G13</f>
        <v>33786.18</v>
      </c>
    </row>
    <row r="14" spans="1:9" ht="13.5" thickBot="1">
      <c r="C14" s="67"/>
      <c r="G14" s="67"/>
    </row>
    <row r="15" spans="1:9" ht="19.5" customHeight="1" thickTop="1" thickBot="1">
      <c r="A15" s="271"/>
      <c r="B15" s="272"/>
      <c r="C15" s="95">
        <f>SUM(C13:C13)</f>
        <v>6</v>
      </c>
      <c r="D15" s="95">
        <f>SUM(D13:D13)</f>
        <v>6</v>
      </c>
      <c r="E15" s="95">
        <f>SUM(E13:E13)</f>
        <v>5</v>
      </c>
      <c r="F15" s="95">
        <f>SUM(F13:F13)</f>
        <v>1</v>
      </c>
      <c r="G15" s="68"/>
      <c r="H15" s="69">
        <f>SUM(H13:H13)</f>
        <v>33786.18</v>
      </c>
    </row>
    <row r="16" spans="1:9">
      <c r="B16" s="70"/>
      <c r="C16" s="70"/>
      <c r="D16" s="70"/>
      <c r="E16" s="70"/>
      <c r="F16" s="70"/>
      <c r="G16" s="70"/>
      <c r="H16" s="70"/>
    </row>
    <row r="17" spans="2:8">
      <c r="B17" s="70"/>
      <c r="C17" s="70"/>
      <c r="D17" s="70"/>
      <c r="E17" s="70"/>
      <c r="F17" s="70"/>
      <c r="G17" s="70"/>
      <c r="H17" s="70"/>
    </row>
    <row r="18" spans="2:8">
      <c r="B18" s="70"/>
      <c r="C18" s="70"/>
      <c r="D18" s="70"/>
      <c r="E18" s="70"/>
      <c r="F18" s="70"/>
      <c r="G18" s="70"/>
      <c r="H18" s="70"/>
    </row>
    <row r="19" spans="2:8">
      <c r="B19" s="70"/>
      <c r="C19" s="70"/>
      <c r="D19" s="70"/>
      <c r="E19" s="70"/>
      <c r="F19" s="70"/>
      <c r="G19" s="70"/>
      <c r="H19" s="70"/>
    </row>
    <row r="20" spans="2:8">
      <c r="B20" s="70"/>
      <c r="C20" s="70"/>
      <c r="D20" s="70"/>
      <c r="E20" s="70"/>
      <c r="F20" s="70"/>
      <c r="G20" s="70"/>
      <c r="H20" s="70"/>
    </row>
  </sheetData>
  <mergeCells count="13">
    <mergeCell ref="A15:B15"/>
    <mergeCell ref="A11:B12"/>
    <mergeCell ref="C11:C12"/>
    <mergeCell ref="D11:F11"/>
    <mergeCell ref="G11:G12"/>
    <mergeCell ref="H11:H12"/>
    <mergeCell ref="A13:B13"/>
    <mergeCell ref="B3:H3"/>
    <mergeCell ref="B4:H4"/>
    <mergeCell ref="B6:C6"/>
    <mergeCell ref="B7:C7"/>
    <mergeCell ref="B8:C8"/>
    <mergeCell ref="A9:C9"/>
  </mergeCells>
  <printOptions horizontalCentered="1"/>
  <pageMargins left="0.31496062992125984" right="0.51181102362204722" top="0.82677165354330717" bottom="0.59055118110236227" header="0.19685039370078741" footer="0.19685039370078741"/>
  <pageSetup paperSize="5" scale="55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800000"/>
  </sheetPr>
  <dimension ref="A1:I20"/>
  <sheetViews>
    <sheetView zoomScale="90" zoomScaleNormal="90" workbookViewId="0">
      <selection activeCell="C22" sqref="C22"/>
    </sheetView>
  </sheetViews>
  <sheetFormatPr baseColWidth="10" defaultRowHeight="12.75"/>
  <cols>
    <col min="1" max="1" width="8.7109375" style="59" customWidth="1"/>
    <col min="2" max="2" width="31.7109375" style="59" customWidth="1"/>
    <col min="3" max="3" width="14" style="59" customWidth="1"/>
    <col min="4" max="4" width="9.5703125" style="59" customWidth="1"/>
    <col min="5" max="6" width="10.28515625" style="59" customWidth="1"/>
    <col min="7" max="8" width="27" style="59" customWidth="1"/>
    <col min="9" max="234" width="11.42578125" style="59"/>
    <col min="235" max="235" width="12.140625" style="59" customWidth="1"/>
    <col min="236" max="236" width="37.5703125" style="59" customWidth="1"/>
    <col min="237" max="239" width="16.85546875" style="59" customWidth="1"/>
    <col min="240" max="240" width="17.5703125" style="59" customWidth="1"/>
    <col min="241" max="244" width="16.85546875" style="59" customWidth="1"/>
    <col min="245" max="245" width="20.42578125" style="59" customWidth="1"/>
    <col min="246" max="246" width="21.42578125" style="59" bestFit="1" customWidth="1"/>
    <col min="247" max="247" width="16.7109375" style="59" customWidth="1"/>
    <col min="248" max="248" width="14.85546875" style="59" customWidth="1"/>
    <col min="249" max="249" width="17.7109375" style="59" customWidth="1"/>
    <col min="250" max="490" width="11.42578125" style="59"/>
    <col min="491" max="491" width="12.140625" style="59" customWidth="1"/>
    <col min="492" max="492" width="37.5703125" style="59" customWidth="1"/>
    <col min="493" max="495" width="16.85546875" style="59" customWidth="1"/>
    <col min="496" max="496" width="17.5703125" style="59" customWidth="1"/>
    <col min="497" max="500" width="16.85546875" style="59" customWidth="1"/>
    <col min="501" max="501" width="20.42578125" style="59" customWidth="1"/>
    <col min="502" max="502" width="21.42578125" style="59" bestFit="1" customWidth="1"/>
    <col min="503" max="503" width="16.7109375" style="59" customWidth="1"/>
    <col min="504" max="504" width="14.85546875" style="59" customWidth="1"/>
    <col min="505" max="505" width="17.7109375" style="59" customWidth="1"/>
    <col min="506" max="746" width="11.42578125" style="59"/>
    <col min="747" max="747" width="12.140625" style="59" customWidth="1"/>
    <col min="748" max="748" width="37.5703125" style="59" customWidth="1"/>
    <col min="749" max="751" width="16.85546875" style="59" customWidth="1"/>
    <col min="752" max="752" width="17.5703125" style="59" customWidth="1"/>
    <col min="753" max="756" width="16.85546875" style="59" customWidth="1"/>
    <col min="757" max="757" width="20.42578125" style="59" customWidth="1"/>
    <col min="758" max="758" width="21.42578125" style="59" bestFit="1" customWidth="1"/>
    <col min="759" max="759" width="16.7109375" style="59" customWidth="1"/>
    <col min="760" max="760" width="14.85546875" style="59" customWidth="1"/>
    <col min="761" max="761" width="17.7109375" style="59" customWidth="1"/>
    <col min="762" max="1002" width="11.42578125" style="59"/>
    <col min="1003" max="1003" width="12.140625" style="59" customWidth="1"/>
    <col min="1004" max="1004" width="37.5703125" style="59" customWidth="1"/>
    <col min="1005" max="1007" width="16.85546875" style="59" customWidth="1"/>
    <col min="1008" max="1008" width="17.5703125" style="59" customWidth="1"/>
    <col min="1009" max="1012" width="16.85546875" style="59" customWidth="1"/>
    <col min="1013" max="1013" width="20.42578125" style="59" customWidth="1"/>
    <col min="1014" max="1014" width="21.42578125" style="59" bestFit="1" customWidth="1"/>
    <col min="1015" max="1015" width="16.7109375" style="59" customWidth="1"/>
    <col min="1016" max="1016" width="14.85546875" style="59" customWidth="1"/>
    <col min="1017" max="1017" width="17.7109375" style="59" customWidth="1"/>
    <col min="1018" max="1258" width="11.42578125" style="59"/>
    <col min="1259" max="1259" width="12.140625" style="59" customWidth="1"/>
    <col min="1260" max="1260" width="37.5703125" style="59" customWidth="1"/>
    <col min="1261" max="1263" width="16.85546875" style="59" customWidth="1"/>
    <col min="1264" max="1264" width="17.5703125" style="59" customWidth="1"/>
    <col min="1265" max="1268" width="16.85546875" style="59" customWidth="1"/>
    <col min="1269" max="1269" width="20.42578125" style="59" customWidth="1"/>
    <col min="1270" max="1270" width="21.42578125" style="59" bestFit="1" customWidth="1"/>
    <col min="1271" max="1271" width="16.7109375" style="59" customWidth="1"/>
    <col min="1272" max="1272" width="14.85546875" style="59" customWidth="1"/>
    <col min="1273" max="1273" width="17.7109375" style="59" customWidth="1"/>
    <col min="1274" max="1514" width="11.42578125" style="59"/>
    <col min="1515" max="1515" width="12.140625" style="59" customWidth="1"/>
    <col min="1516" max="1516" width="37.5703125" style="59" customWidth="1"/>
    <col min="1517" max="1519" width="16.85546875" style="59" customWidth="1"/>
    <col min="1520" max="1520" width="17.5703125" style="59" customWidth="1"/>
    <col min="1521" max="1524" width="16.85546875" style="59" customWidth="1"/>
    <col min="1525" max="1525" width="20.42578125" style="59" customWidth="1"/>
    <col min="1526" max="1526" width="21.42578125" style="59" bestFit="1" customWidth="1"/>
    <col min="1527" max="1527" width="16.7109375" style="59" customWidth="1"/>
    <col min="1528" max="1528" width="14.85546875" style="59" customWidth="1"/>
    <col min="1529" max="1529" width="17.7109375" style="59" customWidth="1"/>
    <col min="1530" max="1770" width="11.42578125" style="59"/>
    <col min="1771" max="1771" width="12.140625" style="59" customWidth="1"/>
    <col min="1772" max="1772" width="37.5703125" style="59" customWidth="1"/>
    <col min="1773" max="1775" width="16.85546875" style="59" customWidth="1"/>
    <col min="1776" max="1776" width="17.5703125" style="59" customWidth="1"/>
    <col min="1777" max="1780" width="16.85546875" style="59" customWidth="1"/>
    <col min="1781" max="1781" width="20.42578125" style="59" customWidth="1"/>
    <col min="1782" max="1782" width="21.42578125" style="59" bestFit="1" customWidth="1"/>
    <col min="1783" max="1783" width="16.7109375" style="59" customWidth="1"/>
    <col min="1784" max="1784" width="14.85546875" style="59" customWidth="1"/>
    <col min="1785" max="1785" width="17.7109375" style="59" customWidth="1"/>
    <col min="1786" max="2026" width="11.42578125" style="59"/>
    <col min="2027" max="2027" width="12.140625" style="59" customWidth="1"/>
    <col min="2028" max="2028" width="37.5703125" style="59" customWidth="1"/>
    <col min="2029" max="2031" width="16.85546875" style="59" customWidth="1"/>
    <col min="2032" max="2032" width="17.5703125" style="59" customWidth="1"/>
    <col min="2033" max="2036" width="16.85546875" style="59" customWidth="1"/>
    <col min="2037" max="2037" width="20.42578125" style="59" customWidth="1"/>
    <col min="2038" max="2038" width="21.42578125" style="59" bestFit="1" customWidth="1"/>
    <col min="2039" max="2039" width="16.7109375" style="59" customWidth="1"/>
    <col min="2040" max="2040" width="14.85546875" style="59" customWidth="1"/>
    <col min="2041" max="2041" width="17.7109375" style="59" customWidth="1"/>
    <col min="2042" max="2282" width="11.42578125" style="59"/>
    <col min="2283" max="2283" width="12.140625" style="59" customWidth="1"/>
    <col min="2284" max="2284" width="37.5703125" style="59" customWidth="1"/>
    <col min="2285" max="2287" width="16.85546875" style="59" customWidth="1"/>
    <col min="2288" max="2288" width="17.5703125" style="59" customWidth="1"/>
    <col min="2289" max="2292" width="16.85546875" style="59" customWidth="1"/>
    <col min="2293" max="2293" width="20.42578125" style="59" customWidth="1"/>
    <col min="2294" max="2294" width="21.42578125" style="59" bestFit="1" customWidth="1"/>
    <col min="2295" max="2295" width="16.7109375" style="59" customWidth="1"/>
    <col min="2296" max="2296" width="14.85546875" style="59" customWidth="1"/>
    <col min="2297" max="2297" width="17.7109375" style="59" customWidth="1"/>
    <col min="2298" max="2538" width="11.42578125" style="59"/>
    <col min="2539" max="2539" width="12.140625" style="59" customWidth="1"/>
    <col min="2540" max="2540" width="37.5703125" style="59" customWidth="1"/>
    <col min="2541" max="2543" width="16.85546875" style="59" customWidth="1"/>
    <col min="2544" max="2544" width="17.5703125" style="59" customWidth="1"/>
    <col min="2545" max="2548" width="16.85546875" style="59" customWidth="1"/>
    <col min="2549" max="2549" width="20.42578125" style="59" customWidth="1"/>
    <col min="2550" max="2550" width="21.42578125" style="59" bestFit="1" customWidth="1"/>
    <col min="2551" max="2551" width="16.7109375" style="59" customWidth="1"/>
    <col min="2552" max="2552" width="14.85546875" style="59" customWidth="1"/>
    <col min="2553" max="2553" width="17.7109375" style="59" customWidth="1"/>
    <col min="2554" max="2794" width="11.42578125" style="59"/>
    <col min="2795" max="2795" width="12.140625" style="59" customWidth="1"/>
    <col min="2796" max="2796" width="37.5703125" style="59" customWidth="1"/>
    <col min="2797" max="2799" width="16.85546875" style="59" customWidth="1"/>
    <col min="2800" max="2800" width="17.5703125" style="59" customWidth="1"/>
    <col min="2801" max="2804" width="16.85546875" style="59" customWidth="1"/>
    <col min="2805" max="2805" width="20.42578125" style="59" customWidth="1"/>
    <col min="2806" max="2806" width="21.42578125" style="59" bestFit="1" customWidth="1"/>
    <col min="2807" max="2807" width="16.7109375" style="59" customWidth="1"/>
    <col min="2808" max="2808" width="14.85546875" style="59" customWidth="1"/>
    <col min="2809" max="2809" width="17.7109375" style="59" customWidth="1"/>
    <col min="2810" max="3050" width="11.42578125" style="59"/>
    <col min="3051" max="3051" width="12.140625" style="59" customWidth="1"/>
    <col min="3052" max="3052" width="37.5703125" style="59" customWidth="1"/>
    <col min="3053" max="3055" width="16.85546875" style="59" customWidth="1"/>
    <col min="3056" max="3056" width="17.5703125" style="59" customWidth="1"/>
    <col min="3057" max="3060" width="16.85546875" style="59" customWidth="1"/>
    <col min="3061" max="3061" width="20.42578125" style="59" customWidth="1"/>
    <col min="3062" max="3062" width="21.42578125" style="59" bestFit="1" customWidth="1"/>
    <col min="3063" max="3063" width="16.7109375" style="59" customWidth="1"/>
    <col min="3064" max="3064" width="14.85546875" style="59" customWidth="1"/>
    <col min="3065" max="3065" width="17.7109375" style="59" customWidth="1"/>
    <col min="3066" max="3306" width="11.42578125" style="59"/>
    <col min="3307" max="3307" width="12.140625" style="59" customWidth="1"/>
    <col min="3308" max="3308" width="37.5703125" style="59" customWidth="1"/>
    <col min="3309" max="3311" width="16.85546875" style="59" customWidth="1"/>
    <col min="3312" max="3312" width="17.5703125" style="59" customWidth="1"/>
    <col min="3313" max="3316" width="16.85546875" style="59" customWidth="1"/>
    <col min="3317" max="3317" width="20.42578125" style="59" customWidth="1"/>
    <col min="3318" max="3318" width="21.42578125" style="59" bestFit="1" customWidth="1"/>
    <col min="3319" max="3319" width="16.7109375" style="59" customWidth="1"/>
    <col min="3320" max="3320" width="14.85546875" style="59" customWidth="1"/>
    <col min="3321" max="3321" width="17.7109375" style="59" customWidth="1"/>
    <col min="3322" max="3562" width="11.42578125" style="59"/>
    <col min="3563" max="3563" width="12.140625" style="59" customWidth="1"/>
    <col min="3564" max="3564" width="37.5703125" style="59" customWidth="1"/>
    <col min="3565" max="3567" width="16.85546875" style="59" customWidth="1"/>
    <col min="3568" max="3568" width="17.5703125" style="59" customWidth="1"/>
    <col min="3569" max="3572" width="16.85546875" style="59" customWidth="1"/>
    <col min="3573" max="3573" width="20.42578125" style="59" customWidth="1"/>
    <col min="3574" max="3574" width="21.42578125" style="59" bestFit="1" customWidth="1"/>
    <col min="3575" max="3575" width="16.7109375" style="59" customWidth="1"/>
    <col min="3576" max="3576" width="14.85546875" style="59" customWidth="1"/>
    <col min="3577" max="3577" width="17.7109375" style="59" customWidth="1"/>
    <col min="3578" max="3818" width="11.42578125" style="59"/>
    <col min="3819" max="3819" width="12.140625" style="59" customWidth="1"/>
    <col min="3820" max="3820" width="37.5703125" style="59" customWidth="1"/>
    <col min="3821" max="3823" width="16.85546875" style="59" customWidth="1"/>
    <col min="3824" max="3824" width="17.5703125" style="59" customWidth="1"/>
    <col min="3825" max="3828" width="16.85546875" style="59" customWidth="1"/>
    <col min="3829" max="3829" width="20.42578125" style="59" customWidth="1"/>
    <col min="3830" max="3830" width="21.42578125" style="59" bestFit="1" customWidth="1"/>
    <col min="3831" max="3831" width="16.7109375" style="59" customWidth="1"/>
    <col min="3832" max="3832" width="14.85546875" style="59" customWidth="1"/>
    <col min="3833" max="3833" width="17.7109375" style="59" customWidth="1"/>
    <col min="3834" max="4074" width="11.42578125" style="59"/>
    <col min="4075" max="4075" width="12.140625" style="59" customWidth="1"/>
    <col min="4076" max="4076" width="37.5703125" style="59" customWidth="1"/>
    <col min="4077" max="4079" width="16.85546875" style="59" customWidth="1"/>
    <col min="4080" max="4080" width="17.5703125" style="59" customWidth="1"/>
    <col min="4081" max="4084" width="16.85546875" style="59" customWidth="1"/>
    <col min="4085" max="4085" width="20.42578125" style="59" customWidth="1"/>
    <col min="4086" max="4086" width="21.42578125" style="59" bestFit="1" customWidth="1"/>
    <col min="4087" max="4087" width="16.7109375" style="59" customWidth="1"/>
    <col min="4088" max="4088" width="14.85546875" style="59" customWidth="1"/>
    <col min="4089" max="4089" width="17.7109375" style="59" customWidth="1"/>
    <col min="4090" max="4330" width="11.42578125" style="59"/>
    <col min="4331" max="4331" width="12.140625" style="59" customWidth="1"/>
    <col min="4332" max="4332" width="37.5703125" style="59" customWidth="1"/>
    <col min="4333" max="4335" width="16.85546875" style="59" customWidth="1"/>
    <col min="4336" max="4336" width="17.5703125" style="59" customWidth="1"/>
    <col min="4337" max="4340" width="16.85546875" style="59" customWidth="1"/>
    <col min="4341" max="4341" width="20.42578125" style="59" customWidth="1"/>
    <col min="4342" max="4342" width="21.42578125" style="59" bestFit="1" customWidth="1"/>
    <col min="4343" max="4343" width="16.7109375" style="59" customWidth="1"/>
    <col min="4344" max="4344" width="14.85546875" style="59" customWidth="1"/>
    <col min="4345" max="4345" width="17.7109375" style="59" customWidth="1"/>
    <col min="4346" max="4586" width="11.42578125" style="59"/>
    <col min="4587" max="4587" width="12.140625" style="59" customWidth="1"/>
    <col min="4588" max="4588" width="37.5703125" style="59" customWidth="1"/>
    <col min="4589" max="4591" width="16.85546875" style="59" customWidth="1"/>
    <col min="4592" max="4592" width="17.5703125" style="59" customWidth="1"/>
    <col min="4593" max="4596" width="16.85546875" style="59" customWidth="1"/>
    <col min="4597" max="4597" width="20.42578125" style="59" customWidth="1"/>
    <col min="4598" max="4598" width="21.42578125" style="59" bestFit="1" customWidth="1"/>
    <col min="4599" max="4599" width="16.7109375" style="59" customWidth="1"/>
    <col min="4600" max="4600" width="14.85546875" style="59" customWidth="1"/>
    <col min="4601" max="4601" width="17.7109375" style="59" customWidth="1"/>
    <col min="4602" max="4842" width="11.42578125" style="59"/>
    <col min="4843" max="4843" width="12.140625" style="59" customWidth="1"/>
    <col min="4844" max="4844" width="37.5703125" style="59" customWidth="1"/>
    <col min="4845" max="4847" width="16.85546875" style="59" customWidth="1"/>
    <col min="4848" max="4848" width="17.5703125" style="59" customWidth="1"/>
    <col min="4849" max="4852" width="16.85546875" style="59" customWidth="1"/>
    <col min="4853" max="4853" width="20.42578125" style="59" customWidth="1"/>
    <col min="4854" max="4854" width="21.42578125" style="59" bestFit="1" customWidth="1"/>
    <col min="4855" max="4855" width="16.7109375" style="59" customWidth="1"/>
    <col min="4856" max="4856" width="14.85546875" style="59" customWidth="1"/>
    <col min="4857" max="4857" width="17.7109375" style="59" customWidth="1"/>
    <col min="4858" max="5098" width="11.42578125" style="59"/>
    <col min="5099" max="5099" width="12.140625" style="59" customWidth="1"/>
    <col min="5100" max="5100" width="37.5703125" style="59" customWidth="1"/>
    <col min="5101" max="5103" width="16.85546875" style="59" customWidth="1"/>
    <col min="5104" max="5104" width="17.5703125" style="59" customWidth="1"/>
    <col min="5105" max="5108" width="16.85546875" style="59" customWidth="1"/>
    <col min="5109" max="5109" width="20.42578125" style="59" customWidth="1"/>
    <col min="5110" max="5110" width="21.42578125" style="59" bestFit="1" customWidth="1"/>
    <col min="5111" max="5111" width="16.7109375" style="59" customWidth="1"/>
    <col min="5112" max="5112" width="14.85546875" style="59" customWidth="1"/>
    <col min="5113" max="5113" width="17.7109375" style="59" customWidth="1"/>
    <col min="5114" max="5354" width="11.42578125" style="59"/>
    <col min="5355" max="5355" width="12.140625" style="59" customWidth="1"/>
    <col min="5356" max="5356" width="37.5703125" style="59" customWidth="1"/>
    <col min="5357" max="5359" width="16.85546875" style="59" customWidth="1"/>
    <col min="5360" max="5360" width="17.5703125" style="59" customWidth="1"/>
    <col min="5361" max="5364" width="16.85546875" style="59" customWidth="1"/>
    <col min="5365" max="5365" width="20.42578125" style="59" customWidth="1"/>
    <col min="5366" max="5366" width="21.42578125" style="59" bestFit="1" customWidth="1"/>
    <col min="5367" max="5367" width="16.7109375" style="59" customWidth="1"/>
    <col min="5368" max="5368" width="14.85546875" style="59" customWidth="1"/>
    <col min="5369" max="5369" width="17.7109375" style="59" customWidth="1"/>
    <col min="5370" max="5610" width="11.42578125" style="59"/>
    <col min="5611" max="5611" width="12.140625" style="59" customWidth="1"/>
    <col min="5612" max="5612" width="37.5703125" style="59" customWidth="1"/>
    <col min="5613" max="5615" width="16.85546875" style="59" customWidth="1"/>
    <col min="5616" max="5616" width="17.5703125" style="59" customWidth="1"/>
    <col min="5617" max="5620" width="16.85546875" style="59" customWidth="1"/>
    <col min="5621" max="5621" width="20.42578125" style="59" customWidth="1"/>
    <col min="5622" max="5622" width="21.42578125" style="59" bestFit="1" customWidth="1"/>
    <col min="5623" max="5623" width="16.7109375" style="59" customWidth="1"/>
    <col min="5624" max="5624" width="14.85546875" style="59" customWidth="1"/>
    <col min="5625" max="5625" width="17.7109375" style="59" customWidth="1"/>
    <col min="5626" max="5866" width="11.42578125" style="59"/>
    <col min="5867" max="5867" width="12.140625" style="59" customWidth="1"/>
    <col min="5868" max="5868" width="37.5703125" style="59" customWidth="1"/>
    <col min="5869" max="5871" width="16.85546875" style="59" customWidth="1"/>
    <col min="5872" max="5872" width="17.5703125" style="59" customWidth="1"/>
    <col min="5873" max="5876" width="16.85546875" style="59" customWidth="1"/>
    <col min="5877" max="5877" width="20.42578125" style="59" customWidth="1"/>
    <col min="5878" max="5878" width="21.42578125" style="59" bestFit="1" customWidth="1"/>
    <col min="5879" max="5879" width="16.7109375" style="59" customWidth="1"/>
    <col min="5880" max="5880" width="14.85546875" style="59" customWidth="1"/>
    <col min="5881" max="5881" width="17.7109375" style="59" customWidth="1"/>
    <col min="5882" max="6122" width="11.42578125" style="59"/>
    <col min="6123" max="6123" width="12.140625" style="59" customWidth="1"/>
    <col min="6124" max="6124" width="37.5703125" style="59" customWidth="1"/>
    <col min="6125" max="6127" width="16.85546875" style="59" customWidth="1"/>
    <col min="6128" max="6128" width="17.5703125" style="59" customWidth="1"/>
    <col min="6129" max="6132" width="16.85546875" style="59" customWidth="1"/>
    <col min="6133" max="6133" width="20.42578125" style="59" customWidth="1"/>
    <col min="6134" max="6134" width="21.42578125" style="59" bestFit="1" customWidth="1"/>
    <col min="6135" max="6135" width="16.7109375" style="59" customWidth="1"/>
    <col min="6136" max="6136" width="14.85546875" style="59" customWidth="1"/>
    <col min="6137" max="6137" width="17.7109375" style="59" customWidth="1"/>
    <col min="6138" max="6378" width="11.42578125" style="59"/>
    <col min="6379" max="6379" width="12.140625" style="59" customWidth="1"/>
    <col min="6380" max="6380" width="37.5703125" style="59" customWidth="1"/>
    <col min="6381" max="6383" width="16.85546875" style="59" customWidth="1"/>
    <col min="6384" max="6384" width="17.5703125" style="59" customWidth="1"/>
    <col min="6385" max="6388" width="16.85546875" style="59" customWidth="1"/>
    <col min="6389" max="6389" width="20.42578125" style="59" customWidth="1"/>
    <col min="6390" max="6390" width="21.42578125" style="59" bestFit="1" customWidth="1"/>
    <col min="6391" max="6391" width="16.7109375" style="59" customWidth="1"/>
    <col min="6392" max="6392" width="14.85546875" style="59" customWidth="1"/>
    <col min="6393" max="6393" width="17.7109375" style="59" customWidth="1"/>
    <col min="6394" max="6634" width="11.42578125" style="59"/>
    <col min="6635" max="6635" width="12.140625" style="59" customWidth="1"/>
    <col min="6636" max="6636" width="37.5703125" style="59" customWidth="1"/>
    <col min="6637" max="6639" width="16.85546875" style="59" customWidth="1"/>
    <col min="6640" max="6640" width="17.5703125" style="59" customWidth="1"/>
    <col min="6641" max="6644" width="16.85546875" style="59" customWidth="1"/>
    <col min="6645" max="6645" width="20.42578125" style="59" customWidth="1"/>
    <col min="6646" max="6646" width="21.42578125" style="59" bestFit="1" customWidth="1"/>
    <col min="6647" max="6647" width="16.7109375" style="59" customWidth="1"/>
    <col min="6648" max="6648" width="14.85546875" style="59" customWidth="1"/>
    <col min="6649" max="6649" width="17.7109375" style="59" customWidth="1"/>
    <col min="6650" max="6890" width="11.42578125" style="59"/>
    <col min="6891" max="6891" width="12.140625" style="59" customWidth="1"/>
    <col min="6892" max="6892" width="37.5703125" style="59" customWidth="1"/>
    <col min="6893" max="6895" width="16.85546875" style="59" customWidth="1"/>
    <col min="6896" max="6896" width="17.5703125" style="59" customWidth="1"/>
    <col min="6897" max="6900" width="16.85546875" style="59" customWidth="1"/>
    <col min="6901" max="6901" width="20.42578125" style="59" customWidth="1"/>
    <col min="6902" max="6902" width="21.42578125" style="59" bestFit="1" customWidth="1"/>
    <col min="6903" max="6903" width="16.7109375" style="59" customWidth="1"/>
    <col min="6904" max="6904" width="14.85546875" style="59" customWidth="1"/>
    <col min="6905" max="6905" width="17.7109375" style="59" customWidth="1"/>
    <col min="6906" max="7146" width="11.42578125" style="59"/>
    <col min="7147" max="7147" width="12.140625" style="59" customWidth="1"/>
    <col min="7148" max="7148" width="37.5703125" style="59" customWidth="1"/>
    <col min="7149" max="7151" width="16.85546875" style="59" customWidth="1"/>
    <col min="7152" max="7152" width="17.5703125" style="59" customWidth="1"/>
    <col min="7153" max="7156" width="16.85546875" style="59" customWidth="1"/>
    <col min="7157" max="7157" width="20.42578125" style="59" customWidth="1"/>
    <col min="7158" max="7158" width="21.42578125" style="59" bestFit="1" customWidth="1"/>
    <col min="7159" max="7159" width="16.7109375" style="59" customWidth="1"/>
    <col min="7160" max="7160" width="14.85546875" style="59" customWidth="1"/>
    <col min="7161" max="7161" width="17.7109375" style="59" customWidth="1"/>
    <col min="7162" max="7402" width="11.42578125" style="59"/>
    <col min="7403" max="7403" width="12.140625" style="59" customWidth="1"/>
    <col min="7404" max="7404" width="37.5703125" style="59" customWidth="1"/>
    <col min="7405" max="7407" width="16.85546875" style="59" customWidth="1"/>
    <col min="7408" max="7408" width="17.5703125" style="59" customWidth="1"/>
    <col min="7409" max="7412" width="16.85546875" style="59" customWidth="1"/>
    <col min="7413" max="7413" width="20.42578125" style="59" customWidth="1"/>
    <col min="7414" max="7414" width="21.42578125" style="59" bestFit="1" customWidth="1"/>
    <col min="7415" max="7415" width="16.7109375" style="59" customWidth="1"/>
    <col min="7416" max="7416" width="14.85546875" style="59" customWidth="1"/>
    <col min="7417" max="7417" width="17.7109375" style="59" customWidth="1"/>
    <col min="7418" max="7658" width="11.42578125" style="59"/>
    <col min="7659" max="7659" width="12.140625" style="59" customWidth="1"/>
    <col min="7660" max="7660" width="37.5703125" style="59" customWidth="1"/>
    <col min="7661" max="7663" width="16.85546875" style="59" customWidth="1"/>
    <col min="7664" max="7664" width="17.5703125" style="59" customWidth="1"/>
    <col min="7665" max="7668" width="16.85546875" style="59" customWidth="1"/>
    <col min="7669" max="7669" width="20.42578125" style="59" customWidth="1"/>
    <col min="7670" max="7670" width="21.42578125" style="59" bestFit="1" customWidth="1"/>
    <col min="7671" max="7671" width="16.7109375" style="59" customWidth="1"/>
    <col min="7672" max="7672" width="14.85546875" style="59" customWidth="1"/>
    <col min="7673" max="7673" width="17.7109375" style="59" customWidth="1"/>
    <col min="7674" max="7914" width="11.42578125" style="59"/>
    <col min="7915" max="7915" width="12.140625" style="59" customWidth="1"/>
    <col min="7916" max="7916" width="37.5703125" style="59" customWidth="1"/>
    <col min="7917" max="7919" width="16.85546875" style="59" customWidth="1"/>
    <col min="7920" max="7920" width="17.5703125" style="59" customWidth="1"/>
    <col min="7921" max="7924" width="16.85546875" style="59" customWidth="1"/>
    <col min="7925" max="7925" width="20.42578125" style="59" customWidth="1"/>
    <col min="7926" max="7926" width="21.42578125" style="59" bestFit="1" customWidth="1"/>
    <col min="7927" max="7927" width="16.7109375" style="59" customWidth="1"/>
    <col min="7928" max="7928" width="14.85546875" style="59" customWidth="1"/>
    <col min="7929" max="7929" width="17.7109375" style="59" customWidth="1"/>
    <col min="7930" max="8170" width="11.42578125" style="59"/>
    <col min="8171" max="8171" width="12.140625" style="59" customWidth="1"/>
    <col min="8172" max="8172" width="37.5703125" style="59" customWidth="1"/>
    <col min="8173" max="8175" width="16.85546875" style="59" customWidth="1"/>
    <col min="8176" max="8176" width="17.5703125" style="59" customWidth="1"/>
    <col min="8177" max="8180" width="16.85546875" style="59" customWidth="1"/>
    <col min="8181" max="8181" width="20.42578125" style="59" customWidth="1"/>
    <col min="8182" max="8182" width="21.42578125" style="59" bestFit="1" customWidth="1"/>
    <col min="8183" max="8183" width="16.7109375" style="59" customWidth="1"/>
    <col min="8184" max="8184" width="14.85546875" style="59" customWidth="1"/>
    <col min="8185" max="8185" width="17.7109375" style="59" customWidth="1"/>
    <col min="8186" max="8426" width="11.42578125" style="59"/>
    <col min="8427" max="8427" width="12.140625" style="59" customWidth="1"/>
    <col min="8428" max="8428" width="37.5703125" style="59" customWidth="1"/>
    <col min="8429" max="8431" width="16.85546875" style="59" customWidth="1"/>
    <col min="8432" max="8432" width="17.5703125" style="59" customWidth="1"/>
    <col min="8433" max="8436" width="16.85546875" style="59" customWidth="1"/>
    <col min="8437" max="8437" width="20.42578125" style="59" customWidth="1"/>
    <col min="8438" max="8438" width="21.42578125" style="59" bestFit="1" customWidth="1"/>
    <col min="8439" max="8439" width="16.7109375" style="59" customWidth="1"/>
    <col min="8440" max="8440" width="14.85546875" style="59" customWidth="1"/>
    <col min="8441" max="8441" width="17.7109375" style="59" customWidth="1"/>
    <col min="8442" max="8682" width="11.42578125" style="59"/>
    <col min="8683" max="8683" width="12.140625" style="59" customWidth="1"/>
    <col min="8684" max="8684" width="37.5703125" style="59" customWidth="1"/>
    <col min="8685" max="8687" width="16.85546875" style="59" customWidth="1"/>
    <col min="8688" max="8688" width="17.5703125" style="59" customWidth="1"/>
    <col min="8689" max="8692" width="16.85546875" style="59" customWidth="1"/>
    <col min="8693" max="8693" width="20.42578125" style="59" customWidth="1"/>
    <col min="8694" max="8694" width="21.42578125" style="59" bestFit="1" customWidth="1"/>
    <col min="8695" max="8695" width="16.7109375" style="59" customWidth="1"/>
    <col min="8696" max="8696" width="14.85546875" style="59" customWidth="1"/>
    <col min="8697" max="8697" width="17.7109375" style="59" customWidth="1"/>
    <col min="8698" max="8938" width="11.42578125" style="59"/>
    <col min="8939" max="8939" width="12.140625" style="59" customWidth="1"/>
    <col min="8940" max="8940" width="37.5703125" style="59" customWidth="1"/>
    <col min="8941" max="8943" width="16.85546875" style="59" customWidth="1"/>
    <col min="8944" max="8944" width="17.5703125" style="59" customWidth="1"/>
    <col min="8945" max="8948" width="16.85546875" style="59" customWidth="1"/>
    <col min="8949" max="8949" width="20.42578125" style="59" customWidth="1"/>
    <col min="8950" max="8950" width="21.42578125" style="59" bestFit="1" customWidth="1"/>
    <col min="8951" max="8951" width="16.7109375" style="59" customWidth="1"/>
    <col min="8952" max="8952" width="14.85546875" style="59" customWidth="1"/>
    <col min="8953" max="8953" width="17.7109375" style="59" customWidth="1"/>
    <col min="8954" max="9194" width="11.42578125" style="59"/>
    <col min="9195" max="9195" width="12.140625" style="59" customWidth="1"/>
    <col min="9196" max="9196" width="37.5703125" style="59" customWidth="1"/>
    <col min="9197" max="9199" width="16.85546875" style="59" customWidth="1"/>
    <col min="9200" max="9200" width="17.5703125" style="59" customWidth="1"/>
    <col min="9201" max="9204" width="16.85546875" style="59" customWidth="1"/>
    <col min="9205" max="9205" width="20.42578125" style="59" customWidth="1"/>
    <col min="9206" max="9206" width="21.42578125" style="59" bestFit="1" customWidth="1"/>
    <col min="9207" max="9207" width="16.7109375" style="59" customWidth="1"/>
    <col min="9208" max="9208" width="14.85546875" style="59" customWidth="1"/>
    <col min="9209" max="9209" width="17.7109375" style="59" customWidth="1"/>
    <col min="9210" max="9450" width="11.42578125" style="59"/>
    <col min="9451" max="9451" width="12.140625" style="59" customWidth="1"/>
    <col min="9452" max="9452" width="37.5703125" style="59" customWidth="1"/>
    <col min="9453" max="9455" width="16.85546875" style="59" customWidth="1"/>
    <col min="9456" max="9456" width="17.5703125" style="59" customWidth="1"/>
    <col min="9457" max="9460" width="16.85546875" style="59" customWidth="1"/>
    <col min="9461" max="9461" width="20.42578125" style="59" customWidth="1"/>
    <col min="9462" max="9462" width="21.42578125" style="59" bestFit="1" customWidth="1"/>
    <col min="9463" max="9463" width="16.7109375" style="59" customWidth="1"/>
    <col min="9464" max="9464" width="14.85546875" style="59" customWidth="1"/>
    <col min="9465" max="9465" width="17.7109375" style="59" customWidth="1"/>
    <col min="9466" max="9706" width="11.42578125" style="59"/>
    <col min="9707" max="9707" width="12.140625" style="59" customWidth="1"/>
    <col min="9708" max="9708" width="37.5703125" style="59" customWidth="1"/>
    <col min="9709" max="9711" width="16.85546875" style="59" customWidth="1"/>
    <col min="9712" max="9712" width="17.5703125" style="59" customWidth="1"/>
    <col min="9713" max="9716" width="16.85546875" style="59" customWidth="1"/>
    <col min="9717" max="9717" width="20.42578125" style="59" customWidth="1"/>
    <col min="9718" max="9718" width="21.42578125" style="59" bestFit="1" customWidth="1"/>
    <col min="9719" max="9719" width="16.7109375" style="59" customWidth="1"/>
    <col min="9720" max="9720" width="14.85546875" style="59" customWidth="1"/>
    <col min="9721" max="9721" width="17.7109375" style="59" customWidth="1"/>
    <col min="9722" max="9962" width="11.42578125" style="59"/>
    <col min="9963" max="9963" width="12.140625" style="59" customWidth="1"/>
    <col min="9964" max="9964" width="37.5703125" style="59" customWidth="1"/>
    <col min="9965" max="9967" width="16.85546875" style="59" customWidth="1"/>
    <col min="9968" max="9968" width="17.5703125" style="59" customWidth="1"/>
    <col min="9969" max="9972" width="16.85546875" style="59" customWidth="1"/>
    <col min="9973" max="9973" width="20.42578125" style="59" customWidth="1"/>
    <col min="9974" max="9974" width="21.42578125" style="59" bestFit="1" customWidth="1"/>
    <col min="9975" max="9975" width="16.7109375" style="59" customWidth="1"/>
    <col min="9976" max="9976" width="14.85546875" style="59" customWidth="1"/>
    <col min="9977" max="9977" width="17.7109375" style="59" customWidth="1"/>
    <col min="9978" max="10218" width="11.42578125" style="59"/>
    <col min="10219" max="10219" width="12.140625" style="59" customWidth="1"/>
    <col min="10220" max="10220" width="37.5703125" style="59" customWidth="1"/>
    <col min="10221" max="10223" width="16.85546875" style="59" customWidth="1"/>
    <col min="10224" max="10224" width="17.5703125" style="59" customWidth="1"/>
    <col min="10225" max="10228" width="16.85546875" style="59" customWidth="1"/>
    <col min="10229" max="10229" width="20.42578125" style="59" customWidth="1"/>
    <col min="10230" max="10230" width="21.42578125" style="59" bestFit="1" customWidth="1"/>
    <col min="10231" max="10231" width="16.7109375" style="59" customWidth="1"/>
    <col min="10232" max="10232" width="14.85546875" style="59" customWidth="1"/>
    <col min="10233" max="10233" width="17.7109375" style="59" customWidth="1"/>
    <col min="10234" max="10474" width="11.42578125" style="59"/>
    <col min="10475" max="10475" width="12.140625" style="59" customWidth="1"/>
    <col min="10476" max="10476" width="37.5703125" style="59" customWidth="1"/>
    <col min="10477" max="10479" width="16.85546875" style="59" customWidth="1"/>
    <col min="10480" max="10480" width="17.5703125" style="59" customWidth="1"/>
    <col min="10481" max="10484" width="16.85546875" style="59" customWidth="1"/>
    <col min="10485" max="10485" width="20.42578125" style="59" customWidth="1"/>
    <col min="10486" max="10486" width="21.42578125" style="59" bestFit="1" customWidth="1"/>
    <col min="10487" max="10487" width="16.7109375" style="59" customWidth="1"/>
    <col min="10488" max="10488" width="14.85546875" style="59" customWidth="1"/>
    <col min="10489" max="10489" width="17.7109375" style="59" customWidth="1"/>
    <col min="10490" max="10730" width="11.42578125" style="59"/>
    <col min="10731" max="10731" width="12.140625" style="59" customWidth="1"/>
    <col min="10732" max="10732" width="37.5703125" style="59" customWidth="1"/>
    <col min="10733" max="10735" width="16.85546875" style="59" customWidth="1"/>
    <col min="10736" max="10736" width="17.5703125" style="59" customWidth="1"/>
    <col min="10737" max="10740" width="16.85546875" style="59" customWidth="1"/>
    <col min="10741" max="10741" width="20.42578125" style="59" customWidth="1"/>
    <col min="10742" max="10742" width="21.42578125" style="59" bestFit="1" customWidth="1"/>
    <col min="10743" max="10743" width="16.7109375" style="59" customWidth="1"/>
    <col min="10744" max="10744" width="14.85546875" style="59" customWidth="1"/>
    <col min="10745" max="10745" width="17.7109375" style="59" customWidth="1"/>
    <col min="10746" max="10986" width="11.42578125" style="59"/>
    <col min="10987" max="10987" width="12.140625" style="59" customWidth="1"/>
    <col min="10988" max="10988" width="37.5703125" style="59" customWidth="1"/>
    <col min="10989" max="10991" width="16.85546875" style="59" customWidth="1"/>
    <col min="10992" max="10992" width="17.5703125" style="59" customWidth="1"/>
    <col min="10993" max="10996" width="16.85546875" style="59" customWidth="1"/>
    <col min="10997" max="10997" width="20.42578125" style="59" customWidth="1"/>
    <col min="10998" max="10998" width="21.42578125" style="59" bestFit="1" customWidth="1"/>
    <col min="10999" max="10999" width="16.7109375" style="59" customWidth="1"/>
    <col min="11000" max="11000" width="14.85546875" style="59" customWidth="1"/>
    <col min="11001" max="11001" width="17.7109375" style="59" customWidth="1"/>
    <col min="11002" max="11242" width="11.42578125" style="59"/>
    <col min="11243" max="11243" width="12.140625" style="59" customWidth="1"/>
    <col min="11244" max="11244" width="37.5703125" style="59" customWidth="1"/>
    <col min="11245" max="11247" width="16.85546875" style="59" customWidth="1"/>
    <col min="11248" max="11248" width="17.5703125" style="59" customWidth="1"/>
    <col min="11249" max="11252" width="16.85546875" style="59" customWidth="1"/>
    <col min="11253" max="11253" width="20.42578125" style="59" customWidth="1"/>
    <col min="11254" max="11254" width="21.42578125" style="59" bestFit="1" customWidth="1"/>
    <col min="11255" max="11255" width="16.7109375" style="59" customWidth="1"/>
    <col min="11256" max="11256" width="14.85546875" style="59" customWidth="1"/>
    <col min="11257" max="11257" width="17.7109375" style="59" customWidth="1"/>
    <col min="11258" max="11498" width="11.42578125" style="59"/>
    <col min="11499" max="11499" width="12.140625" style="59" customWidth="1"/>
    <col min="11500" max="11500" width="37.5703125" style="59" customWidth="1"/>
    <col min="11501" max="11503" width="16.85546875" style="59" customWidth="1"/>
    <col min="11504" max="11504" width="17.5703125" style="59" customWidth="1"/>
    <col min="11505" max="11508" width="16.85546875" style="59" customWidth="1"/>
    <col min="11509" max="11509" width="20.42578125" style="59" customWidth="1"/>
    <col min="11510" max="11510" width="21.42578125" style="59" bestFit="1" customWidth="1"/>
    <col min="11511" max="11511" width="16.7109375" style="59" customWidth="1"/>
    <col min="11512" max="11512" width="14.85546875" style="59" customWidth="1"/>
    <col min="11513" max="11513" width="17.7109375" style="59" customWidth="1"/>
    <col min="11514" max="11754" width="11.42578125" style="59"/>
    <col min="11755" max="11755" width="12.140625" style="59" customWidth="1"/>
    <col min="11756" max="11756" width="37.5703125" style="59" customWidth="1"/>
    <col min="11757" max="11759" width="16.85546875" style="59" customWidth="1"/>
    <col min="11760" max="11760" width="17.5703125" style="59" customWidth="1"/>
    <col min="11761" max="11764" width="16.85546875" style="59" customWidth="1"/>
    <col min="11765" max="11765" width="20.42578125" style="59" customWidth="1"/>
    <col min="11766" max="11766" width="21.42578125" style="59" bestFit="1" customWidth="1"/>
    <col min="11767" max="11767" width="16.7109375" style="59" customWidth="1"/>
    <col min="11768" max="11768" width="14.85546875" style="59" customWidth="1"/>
    <col min="11769" max="11769" width="17.7109375" style="59" customWidth="1"/>
    <col min="11770" max="12010" width="11.42578125" style="59"/>
    <col min="12011" max="12011" width="12.140625" style="59" customWidth="1"/>
    <col min="12012" max="12012" width="37.5703125" style="59" customWidth="1"/>
    <col min="12013" max="12015" width="16.85546875" style="59" customWidth="1"/>
    <col min="12016" max="12016" width="17.5703125" style="59" customWidth="1"/>
    <col min="12017" max="12020" width="16.85546875" style="59" customWidth="1"/>
    <col min="12021" max="12021" width="20.42578125" style="59" customWidth="1"/>
    <col min="12022" max="12022" width="21.42578125" style="59" bestFit="1" customWidth="1"/>
    <col min="12023" max="12023" width="16.7109375" style="59" customWidth="1"/>
    <col min="12024" max="12024" width="14.85546875" style="59" customWidth="1"/>
    <col min="12025" max="12025" width="17.7109375" style="59" customWidth="1"/>
    <col min="12026" max="12266" width="11.42578125" style="59"/>
    <col min="12267" max="12267" width="12.140625" style="59" customWidth="1"/>
    <col min="12268" max="12268" width="37.5703125" style="59" customWidth="1"/>
    <col min="12269" max="12271" width="16.85546875" style="59" customWidth="1"/>
    <col min="12272" max="12272" width="17.5703125" style="59" customWidth="1"/>
    <col min="12273" max="12276" width="16.85546875" style="59" customWidth="1"/>
    <col min="12277" max="12277" width="20.42578125" style="59" customWidth="1"/>
    <col min="12278" max="12278" width="21.42578125" style="59" bestFit="1" customWidth="1"/>
    <col min="12279" max="12279" width="16.7109375" style="59" customWidth="1"/>
    <col min="12280" max="12280" width="14.85546875" style="59" customWidth="1"/>
    <col min="12281" max="12281" width="17.7109375" style="59" customWidth="1"/>
    <col min="12282" max="12522" width="11.42578125" style="59"/>
    <col min="12523" max="12523" width="12.140625" style="59" customWidth="1"/>
    <col min="12524" max="12524" width="37.5703125" style="59" customWidth="1"/>
    <col min="12525" max="12527" width="16.85546875" style="59" customWidth="1"/>
    <col min="12528" max="12528" width="17.5703125" style="59" customWidth="1"/>
    <col min="12529" max="12532" width="16.85546875" style="59" customWidth="1"/>
    <col min="12533" max="12533" width="20.42578125" style="59" customWidth="1"/>
    <col min="12534" max="12534" width="21.42578125" style="59" bestFit="1" customWidth="1"/>
    <col min="12535" max="12535" width="16.7109375" style="59" customWidth="1"/>
    <col min="12536" max="12536" width="14.85546875" style="59" customWidth="1"/>
    <col min="12537" max="12537" width="17.7109375" style="59" customWidth="1"/>
    <col min="12538" max="12778" width="11.42578125" style="59"/>
    <col min="12779" max="12779" width="12.140625" style="59" customWidth="1"/>
    <col min="12780" max="12780" width="37.5703125" style="59" customWidth="1"/>
    <col min="12781" max="12783" width="16.85546875" style="59" customWidth="1"/>
    <col min="12784" max="12784" width="17.5703125" style="59" customWidth="1"/>
    <col min="12785" max="12788" width="16.85546875" style="59" customWidth="1"/>
    <col min="12789" max="12789" width="20.42578125" style="59" customWidth="1"/>
    <col min="12790" max="12790" width="21.42578125" style="59" bestFit="1" customWidth="1"/>
    <col min="12791" max="12791" width="16.7109375" style="59" customWidth="1"/>
    <col min="12792" max="12792" width="14.85546875" style="59" customWidth="1"/>
    <col min="12793" max="12793" width="17.7109375" style="59" customWidth="1"/>
    <col min="12794" max="13034" width="11.42578125" style="59"/>
    <col min="13035" max="13035" width="12.140625" style="59" customWidth="1"/>
    <col min="13036" max="13036" width="37.5703125" style="59" customWidth="1"/>
    <col min="13037" max="13039" width="16.85546875" style="59" customWidth="1"/>
    <col min="13040" max="13040" width="17.5703125" style="59" customWidth="1"/>
    <col min="13041" max="13044" width="16.85546875" style="59" customWidth="1"/>
    <col min="13045" max="13045" width="20.42578125" style="59" customWidth="1"/>
    <col min="13046" max="13046" width="21.42578125" style="59" bestFit="1" customWidth="1"/>
    <col min="13047" max="13047" width="16.7109375" style="59" customWidth="1"/>
    <col min="13048" max="13048" width="14.85546875" style="59" customWidth="1"/>
    <col min="13049" max="13049" width="17.7109375" style="59" customWidth="1"/>
    <col min="13050" max="13290" width="11.42578125" style="59"/>
    <col min="13291" max="13291" width="12.140625" style="59" customWidth="1"/>
    <col min="13292" max="13292" width="37.5703125" style="59" customWidth="1"/>
    <col min="13293" max="13295" width="16.85546875" style="59" customWidth="1"/>
    <col min="13296" max="13296" width="17.5703125" style="59" customWidth="1"/>
    <col min="13297" max="13300" width="16.85546875" style="59" customWidth="1"/>
    <col min="13301" max="13301" width="20.42578125" style="59" customWidth="1"/>
    <col min="13302" max="13302" width="21.42578125" style="59" bestFit="1" customWidth="1"/>
    <col min="13303" max="13303" width="16.7109375" style="59" customWidth="1"/>
    <col min="13304" max="13304" width="14.85546875" style="59" customWidth="1"/>
    <col min="13305" max="13305" width="17.7109375" style="59" customWidth="1"/>
    <col min="13306" max="13546" width="11.42578125" style="59"/>
    <col min="13547" max="13547" width="12.140625" style="59" customWidth="1"/>
    <col min="13548" max="13548" width="37.5703125" style="59" customWidth="1"/>
    <col min="13549" max="13551" width="16.85546875" style="59" customWidth="1"/>
    <col min="13552" max="13552" width="17.5703125" style="59" customWidth="1"/>
    <col min="13553" max="13556" width="16.85546875" style="59" customWidth="1"/>
    <col min="13557" max="13557" width="20.42578125" style="59" customWidth="1"/>
    <col min="13558" max="13558" width="21.42578125" style="59" bestFit="1" customWidth="1"/>
    <col min="13559" max="13559" width="16.7109375" style="59" customWidth="1"/>
    <col min="13560" max="13560" width="14.85546875" style="59" customWidth="1"/>
    <col min="13561" max="13561" width="17.7109375" style="59" customWidth="1"/>
    <col min="13562" max="13802" width="11.42578125" style="59"/>
    <col min="13803" max="13803" width="12.140625" style="59" customWidth="1"/>
    <col min="13804" max="13804" width="37.5703125" style="59" customWidth="1"/>
    <col min="13805" max="13807" width="16.85546875" style="59" customWidth="1"/>
    <col min="13808" max="13808" width="17.5703125" style="59" customWidth="1"/>
    <col min="13809" max="13812" width="16.85546875" style="59" customWidth="1"/>
    <col min="13813" max="13813" width="20.42578125" style="59" customWidth="1"/>
    <col min="13814" max="13814" width="21.42578125" style="59" bestFit="1" customWidth="1"/>
    <col min="13815" max="13815" width="16.7109375" style="59" customWidth="1"/>
    <col min="13816" max="13816" width="14.85546875" style="59" customWidth="1"/>
    <col min="13817" max="13817" width="17.7109375" style="59" customWidth="1"/>
    <col min="13818" max="14058" width="11.42578125" style="59"/>
    <col min="14059" max="14059" width="12.140625" style="59" customWidth="1"/>
    <col min="14060" max="14060" width="37.5703125" style="59" customWidth="1"/>
    <col min="14061" max="14063" width="16.85546875" style="59" customWidth="1"/>
    <col min="14064" max="14064" width="17.5703125" style="59" customWidth="1"/>
    <col min="14065" max="14068" width="16.85546875" style="59" customWidth="1"/>
    <col min="14069" max="14069" width="20.42578125" style="59" customWidth="1"/>
    <col min="14070" max="14070" width="21.42578125" style="59" bestFit="1" customWidth="1"/>
    <col min="14071" max="14071" width="16.7109375" style="59" customWidth="1"/>
    <col min="14072" max="14072" width="14.85546875" style="59" customWidth="1"/>
    <col min="14073" max="14073" width="17.7109375" style="59" customWidth="1"/>
    <col min="14074" max="14314" width="11.42578125" style="59"/>
    <col min="14315" max="14315" width="12.140625" style="59" customWidth="1"/>
    <col min="14316" max="14316" width="37.5703125" style="59" customWidth="1"/>
    <col min="14317" max="14319" width="16.85546875" style="59" customWidth="1"/>
    <col min="14320" max="14320" width="17.5703125" style="59" customWidth="1"/>
    <col min="14321" max="14324" width="16.85546875" style="59" customWidth="1"/>
    <col min="14325" max="14325" width="20.42578125" style="59" customWidth="1"/>
    <col min="14326" max="14326" width="21.42578125" style="59" bestFit="1" customWidth="1"/>
    <col min="14327" max="14327" width="16.7109375" style="59" customWidth="1"/>
    <col min="14328" max="14328" width="14.85546875" style="59" customWidth="1"/>
    <col min="14329" max="14329" width="17.7109375" style="59" customWidth="1"/>
    <col min="14330" max="14570" width="11.42578125" style="59"/>
    <col min="14571" max="14571" width="12.140625" style="59" customWidth="1"/>
    <col min="14572" max="14572" width="37.5703125" style="59" customWidth="1"/>
    <col min="14573" max="14575" width="16.85546875" style="59" customWidth="1"/>
    <col min="14576" max="14576" width="17.5703125" style="59" customWidth="1"/>
    <col min="14577" max="14580" width="16.85546875" style="59" customWidth="1"/>
    <col min="14581" max="14581" width="20.42578125" style="59" customWidth="1"/>
    <col min="14582" max="14582" width="21.42578125" style="59" bestFit="1" customWidth="1"/>
    <col min="14583" max="14583" width="16.7109375" style="59" customWidth="1"/>
    <col min="14584" max="14584" width="14.85546875" style="59" customWidth="1"/>
    <col min="14585" max="14585" width="17.7109375" style="59" customWidth="1"/>
    <col min="14586" max="14826" width="11.42578125" style="59"/>
    <col min="14827" max="14827" width="12.140625" style="59" customWidth="1"/>
    <col min="14828" max="14828" width="37.5703125" style="59" customWidth="1"/>
    <col min="14829" max="14831" width="16.85546875" style="59" customWidth="1"/>
    <col min="14832" max="14832" width="17.5703125" style="59" customWidth="1"/>
    <col min="14833" max="14836" width="16.85546875" style="59" customWidth="1"/>
    <col min="14837" max="14837" width="20.42578125" style="59" customWidth="1"/>
    <col min="14838" max="14838" width="21.42578125" style="59" bestFit="1" customWidth="1"/>
    <col min="14839" max="14839" width="16.7109375" style="59" customWidth="1"/>
    <col min="14840" max="14840" width="14.85546875" style="59" customWidth="1"/>
    <col min="14841" max="14841" width="17.7109375" style="59" customWidth="1"/>
    <col min="14842" max="15082" width="11.42578125" style="59"/>
    <col min="15083" max="15083" width="12.140625" style="59" customWidth="1"/>
    <col min="15084" max="15084" width="37.5703125" style="59" customWidth="1"/>
    <col min="15085" max="15087" width="16.85546875" style="59" customWidth="1"/>
    <col min="15088" max="15088" width="17.5703125" style="59" customWidth="1"/>
    <col min="15089" max="15092" width="16.85546875" style="59" customWidth="1"/>
    <col min="15093" max="15093" width="20.42578125" style="59" customWidth="1"/>
    <col min="15094" max="15094" width="21.42578125" style="59" bestFit="1" customWidth="1"/>
    <col min="15095" max="15095" width="16.7109375" style="59" customWidth="1"/>
    <col min="15096" max="15096" width="14.85546875" style="59" customWidth="1"/>
    <col min="15097" max="15097" width="17.7109375" style="59" customWidth="1"/>
    <col min="15098" max="15338" width="11.42578125" style="59"/>
    <col min="15339" max="15339" width="12.140625" style="59" customWidth="1"/>
    <col min="15340" max="15340" width="37.5703125" style="59" customWidth="1"/>
    <col min="15341" max="15343" width="16.85546875" style="59" customWidth="1"/>
    <col min="15344" max="15344" width="17.5703125" style="59" customWidth="1"/>
    <col min="15345" max="15348" width="16.85546875" style="59" customWidth="1"/>
    <col min="15349" max="15349" width="20.42578125" style="59" customWidth="1"/>
    <col min="15350" max="15350" width="21.42578125" style="59" bestFit="1" customWidth="1"/>
    <col min="15351" max="15351" width="16.7109375" style="59" customWidth="1"/>
    <col min="15352" max="15352" width="14.85546875" style="59" customWidth="1"/>
    <col min="15353" max="15353" width="17.7109375" style="59" customWidth="1"/>
    <col min="15354" max="15594" width="11.42578125" style="59"/>
    <col min="15595" max="15595" width="12.140625" style="59" customWidth="1"/>
    <col min="15596" max="15596" width="37.5703125" style="59" customWidth="1"/>
    <col min="15597" max="15599" width="16.85546875" style="59" customWidth="1"/>
    <col min="15600" max="15600" width="17.5703125" style="59" customWidth="1"/>
    <col min="15601" max="15604" width="16.85546875" style="59" customWidth="1"/>
    <col min="15605" max="15605" width="20.42578125" style="59" customWidth="1"/>
    <col min="15606" max="15606" width="21.42578125" style="59" bestFit="1" customWidth="1"/>
    <col min="15607" max="15607" width="16.7109375" style="59" customWidth="1"/>
    <col min="15608" max="15608" width="14.85546875" style="59" customWidth="1"/>
    <col min="15609" max="15609" width="17.7109375" style="59" customWidth="1"/>
    <col min="15610" max="15850" width="11.42578125" style="59"/>
    <col min="15851" max="15851" width="12.140625" style="59" customWidth="1"/>
    <col min="15852" max="15852" width="37.5703125" style="59" customWidth="1"/>
    <col min="15853" max="15855" width="16.85546875" style="59" customWidth="1"/>
    <col min="15856" max="15856" width="17.5703125" style="59" customWidth="1"/>
    <col min="15857" max="15860" width="16.85546875" style="59" customWidth="1"/>
    <col min="15861" max="15861" width="20.42578125" style="59" customWidth="1"/>
    <col min="15862" max="15862" width="21.42578125" style="59" bestFit="1" customWidth="1"/>
    <col min="15863" max="15863" width="16.7109375" style="59" customWidth="1"/>
    <col min="15864" max="15864" width="14.85546875" style="59" customWidth="1"/>
    <col min="15865" max="15865" width="17.7109375" style="59" customWidth="1"/>
    <col min="15866" max="16106" width="11.42578125" style="59"/>
    <col min="16107" max="16107" width="12.140625" style="59" customWidth="1"/>
    <col min="16108" max="16108" width="37.5703125" style="59" customWidth="1"/>
    <col min="16109" max="16111" width="16.85546875" style="59" customWidth="1"/>
    <col min="16112" max="16112" width="17.5703125" style="59" customWidth="1"/>
    <col min="16113" max="16116" width="16.85546875" style="59" customWidth="1"/>
    <col min="16117" max="16117" width="20.42578125" style="59" customWidth="1"/>
    <col min="16118" max="16118" width="21.42578125" style="59" bestFit="1" customWidth="1"/>
    <col min="16119" max="16119" width="16.7109375" style="59" customWidth="1"/>
    <col min="16120" max="16120" width="14.85546875" style="59" customWidth="1"/>
    <col min="16121" max="16121" width="17.7109375" style="59" customWidth="1"/>
    <col min="16122" max="16384" width="11.42578125" style="59"/>
  </cols>
  <sheetData>
    <row r="1" spans="1:9" s="50" customFormat="1">
      <c r="B1" s="51"/>
      <c r="C1" s="51"/>
      <c r="D1" s="51"/>
      <c r="E1" s="51"/>
      <c r="F1" s="51"/>
      <c r="G1" s="51"/>
      <c r="H1" s="51"/>
    </row>
    <row r="2" spans="1:9" s="50" customFormat="1">
      <c r="B2" s="51"/>
    </row>
    <row r="3" spans="1:9" s="52" customFormat="1" ht="32.25" customHeight="1">
      <c r="B3" s="267" t="s">
        <v>4</v>
      </c>
      <c r="C3" s="267"/>
      <c r="D3" s="267"/>
      <c r="E3" s="267"/>
      <c r="F3" s="267"/>
      <c r="G3" s="267"/>
      <c r="H3" s="267"/>
    </row>
    <row r="4" spans="1:9" s="52" customFormat="1" ht="18">
      <c r="B4" s="268" t="s">
        <v>27</v>
      </c>
      <c r="C4" s="268"/>
      <c r="D4" s="268"/>
      <c r="E4" s="268"/>
      <c r="F4" s="268"/>
      <c r="G4" s="268"/>
      <c r="H4" s="268"/>
      <c r="I4" s="53"/>
    </row>
    <row r="5" spans="1:9" s="50" customFormat="1" ht="15" customHeight="1">
      <c r="C5" s="54"/>
      <c r="D5" s="54"/>
      <c r="E5" s="54"/>
      <c r="F5" s="54"/>
      <c r="G5" s="54"/>
      <c r="H5" s="55"/>
    </row>
    <row r="6" spans="1:9" s="50" customFormat="1" ht="15" customHeight="1">
      <c r="A6" s="56" t="s">
        <v>24</v>
      </c>
      <c r="B6" s="269"/>
      <c r="C6" s="269"/>
      <c r="D6" s="54"/>
      <c r="E6" s="54"/>
      <c r="F6" s="54"/>
      <c r="G6" s="54"/>
      <c r="H6" s="55"/>
    </row>
    <row r="7" spans="1:9" s="50" customFormat="1" ht="15" customHeight="1">
      <c r="A7" s="56" t="s">
        <v>25</v>
      </c>
      <c r="B7" s="269"/>
      <c r="C7" s="269"/>
      <c r="D7" s="54"/>
      <c r="E7" s="54"/>
      <c r="F7" s="54"/>
      <c r="G7" s="54"/>
      <c r="H7" s="55"/>
    </row>
    <row r="8" spans="1:9" s="50" customFormat="1" ht="15" customHeight="1">
      <c r="A8" s="56" t="s">
        <v>26</v>
      </c>
      <c r="B8" s="269"/>
      <c r="C8" s="269"/>
      <c r="D8" s="54"/>
      <c r="E8" s="54"/>
      <c r="F8" s="54"/>
      <c r="G8" s="54"/>
      <c r="H8" s="55"/>
    </row>
    <row r="9" spans="1:9" ht="15">
      <c r="A9" s="270" t="s">
        <v>28</v>
      </c>
      <c r="B9" s="270"/>
      <c r="C9" s="270"/>
      <c r="D9" s="57"/>
      <c r="E9" s="57"/>
      <c r="F9" s="57"/>
      <c r="G9" s="58"/>
      <c r="H9" s="57"/>
    </row>
    <row r="10" spans="1:9" ht="15.75" thickBot="1">
      <c r="A10" s="60"/>
      <c r="B10" s="60"/>
      <c r="C10" s="61"/>
      <c r="D10" s="57"/>
      <c r="E10" s="57"/>
      <c r="F10" s="57"/>
      <c r="G10" s="58"/>
      <c r="H10" s="57"/>
    </row>
    <row r="11" spans="1:9" s="62" customFormat="1" ht="49.5" customHeight="1">
      <c r="A11" s="273" t="s">
        <v>29</v>
      </c>
      <c r="B11" s="274"/>
      <c r="C11" s="277" t="s">
        <v>30</v>
      </c>
      <c r="D11" s="279" t="s">
        <v>31</v>
      </c>
      <c r="E11" s="280"/>
      <c r="F11" s="281"/>
      <c r="G11" s="282" t="s">
        <v>32</v>
      </c>
      <c r="H11" s="263" t="s">
        <v>33</v>
      </c>
    </row>
    <row r="12" spans="1:9" s="62" customFormat="1" ht="18.75" customHeight="1" thickBot="1">
      <c r="A12" s="275"/>
      <c r="B12" s="276"/>
      <c r="C12" s="278"/>
      <c r="D12" s="63" t="s">
        <v>34</v>
      </c>
      <c r="E12" s="63" t="s">
        <v>35</v>
      </c>
      <c r="F12" s="63" t="s">
        <v>36</v>
      </c>
      <c r="G12" s="283"/>
      <c r="H12" s="264"/>
    </row>
    <row r="13" spans="1:9" s="62" customFormat="1" ht="72.75" customHeight="1">
      <c r="A13" s="265" t="s">
        <v>37</v>
      </c>
      <c r="B13" s="266"/>
      <c r="C13" s="64"/>
      <c r="D13" s="44">
        <f>E13+F13</f>
        <v>0</v>
      </c>
      <c r="E13" s="65"/>
      <c r="F13" s="65"/>
      <c r="G13" s="65"/>
      <c r="H13" s="66">
        <f>C13*G13</f>
        <v>0</v>
      </c>
    </row>
    <row r="14" spans="1:9" ht="13.5" thickBot="1">
      <c r="C14" s="67"/>
      <c r="G14" s="67"/>
    </row>
    <row r="15" spans="1:9" ht="19.5" customHeight="1" thickTop="1" thickBot="1">
      <c r="A15" s="271"/>
      <c r="B15" s="272"/>
      <c r="C15" s="68">
        <f>SUM(C13:C13)</f>
        <v>0</v>
      </c>
      <c r="D15" s="68">
        <f>SUM(D13:D13)</f>
        <v>0</v>
      </c>
      <c r="E15" s="68">
        <f>SUM(E13:E13)</f>
        <v>0</v>
      </c>
      <c r="F15" s="68">
        <f>SUM(F13:F13)</f>
        <v>0</v>
      </c>
      <c r="G15" s="68"/>
      <c r="H15" s="69">
        <f>SUM(H13:H13)</f>
        <v>0</v>
      </c>
    </row>
    <row r="16" spans="1:9">
      <c r="B16" s="70"/>
      <c r="C16" s="70"/>
      <c r="D16" s="70"/>
      <c r="E16" s="70"/>
      <c r="F16" s="70"/>
      <c r="G16" s="70"/>
      <c r="H16" s="70"/>
    </row>
    <row r="17" spans="2:8">
      <c r="B17" s="70"/>
      <c r="C17" s="70"/>
      <c r="D17" s="70"/>
      <c r="E17" s="70"/>
      <c r="F17" s="70"/>
      <c r="G17" s="70"/>
      <c r="H17" s="70"/>
    </row>
    <row r="18" spans="2:8">
      <c r="B18" s="70"/>
      <c r="C18" s="70"/>
      <c r="D18" s="70"/>
      <c r="E18" s="70"/>
      <c r="F18" s="70"/>
      <c r="G18" s="70"/>
      <c r="H18" s="70"/>
    </row>
    <row r="19" spans="2:8">
      <c r="B19" s="70"/>
      <c r="C19" s="70"/>
      <c r="D19" s="70"/>
      <c r="E19" s="70"/>
      <c r="F19" s="70"/>
      <c r="G19" s="70"/>
      <c r="H19" s="70"/>
    </row>
    <row r="20" spans="2:8">
      <c r="B20" s="70"/>
      <c r="C20" s="70"/>
      <c r="D20" s="70"/>
      <c r="E20" s="70"/>
      <c r="F20" s="70"/>
      <c r="G20" s="70"/>
      <c r="H20" s="70"/>
    </row>
  </sheetData>
  <sheetProtection password="CD06" sheet="1" objects="1" scenarios="1"/>
  <mergeCells count="13">
    <mergeCell ref="A15:B15"/>
    <mergeCell ref="A11:B12"/>
    <mergeCell ref="C11:C12"/>
    <mergeCell ref="D11:F11"/>
    <mergeCell ref="G11:G12"/>
    <mergeCell ref="H11:H12"/>
    <mergeCell ref="A13:B13"/>
    <mergeCell ref="B3:H3"/>
    <mergeCell ref="B4:H4"/>
    <mergeCell ref="B6:C6"/>
    <mergeCell ref="B7:C7"/>
    <mergeCell ref="B8:C8"/>
    <mergeCell ref="A9:C9"/>
  </mergeCells>
  <printOptions horizontalCentered="1"/>
  <pageMargins left="0.31496062992125984" right="0.51181102362204722" top="0.82677165354330717" bottom="0.59055118110236227" header="0.19685039370078741" footer="0.19685039370078741"/>
  <pageSetup paperSize="5" scale="55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800000"/>
  </sheetPr>
  <dimension ref="A1:I20"/>
  <sheetViews>
    <sheetView zoomScale="90" zoomScaleNormal="90" workbookViewId="0">
      <selection activeCell="C22" sqref="C22"/>
    </sheetView>
  </sheetViews>
  <sheetFormatPr baseColWidth="10" defaultRowHeight="12.75"/>
  <cols>
    <col min="1" max="1" width="8.7109375" style="59" customWidth="1"/>
    <col min="2" max="2" width="31.7109375" style="59" customWidth="1"/>
    <col min="3" max="3" width="14" style="59" customWidth="1"/>
    <col min="4" max="4" width="9.5703125" style="59" customWidth="1"/>
    <col min="5" max="6" width="10.28515625" style="59" customWidth="1"/>
    <col min="7" max="8" width="27" style="59" customWidth="1"/>
    <col min="9" max="234" width="11.42578125" style="59"/>
    <col min="235" max="235" width="12.140625" style="59" customWidth="1"/>
    <col min="236" max="236" width="37.5703125" style="59" customWidth="1"/>
    <col min="237" max="239" width="16.85546875" style="59" customWidth="1"/>
    <col min="240" max="240" width="17.5703125" style="59" customWidth="1"/>
    <col min="241" max="244" width="16.85546875" style="59" customWidth="1"/>
    <col min="245" max="245" width="20.42578125" style="59" customWidth="1"/>
    <col min="246" max="246" width="21.42578125" style="59" bestFit="1" customWidth="1"/>
    <col min="247" max="247" width="16.7109375" style="59" customWidth="1"/>
    <col min="248" max="248" width="14.85546875" style="59" customWidth="1"/>
    <col min="249" max="249" width="17.7109375" style="59" customWidth="1"/>
    <col min="250" max="490" width="11.42578125" style="59"/>
    <col min="491" max="491" width="12.140625" style="59" customWidth="1"/>
    <col min="492" max="492" width="37.5703125" style="59" customWidth="1"/>
    <col min="493" max="495" width="16.85546875" style="59" customWidth="1"/>
    <col min="496" max="496" width="17.5703125" style="59" customWidth="1"/>
    <col min="497" max="500" width="16.85546875" style="59" customWidth="1"/>
    <col min="501" max="501" width="20.42578125" style="59" customWidth="1"/>
    <col min="502" max="502" width="21.42578125" style="59" bestFit="1" customWidth="1"/>
    <col min="503" max="503" width="16.7109375" style="59" customWidth="1"/>
    <col min="504" max="504" width="14.85546875" style="59" customWidth="1"/>
    <col min="505" max="505" width="17.7109375" style="59" customWidth="1"/>
    <col min="506" max="746" width="11.42578125" style="59"/>
    <col min="747" max="747" width="12.140625" style="59" customWidth="1"/>
    <col min="748" max="748" width="37.5703125" style="59" customWidth="1"/>
    <col min="749" max="751" width="16.85546875" style="59" customWidth="1"/>
    <col min="752" max="752" width="17.5703125" style="59" customWidth="1"/>
    <col min="753" max="756" width="16.85546875" style="59" customWidth="1"/>
    <col min="757" max="757" width="20.42578125" style="59" customWidth="1"/>
    <col min="758" max="758" width="21.42578125" style="59" bestFit="1" customWidth="1"/>
    <col min="759" max="759" width="16.7109375" style="59" customWidth="1"/>
    <col min="760" max="760" width="14.85546875" style="59" customWidth="1"/>
    <col min="761" max="761" width="17.7109375" style="59" customWidth="1"/>
    <col min="762" max="1002" width="11.42578125" style="59"/>
    <col min="1003" max="1003" width="12.140625" style="59" customWidth="1"/>
    <col min="1004" max="1004" width="37.5703125" style="59" customWidth="1"/>
    <col min="1005" max="1007" width="16.85546875" style="59" customWidth="1"/>
    <col min="1008" max="1008" width="17.5703125" style="59" customWidth="1"/>
    <col min="1009" max="1012" width="16.85546875" style="59" customWidth="1"/>
    <col min="1013" max="1013" width="20.42578125" style="59" customWidth="1"/>
    <col min="1014" max="1014" width="21.42578125" style="59" bestFit="1" customWidth="1"/>
    <col min="1015" max="1015" width="16.7109375" style="59" customWidth="1"/>
    <col min="1016" max="1016" width="14.85546875" style="59" customWidth="1"/>
    <col min="1017" max="1017" width="17.7109375" style="59" customWidth="1"/>
    <col min="1018" max="1258" width="11.42578125" style="59"/>
    <col min="1259" max="1259" width="12.140625" style="59" customWidth="1"/>
    <col min="1260" max="1260" width="37.5703125" style="59" customWidth="1"/>
    <col min="1261" max="1263" width="16.85546875" style="59" customWidth="1"/>
    <col min="1264" max="1264" width="17.5703125" style="59" customWidth="1"/>
    <col min="1265" max="1268" width="16.85546875" style="59" customWidth="1"/>
    <col min="1269" max="1269" width="20.42578125" style="59" customWidth="1"/>
    <col min="1270" max="1270" width="21.42578125" style="59" bestFit="1" customWidth="1"/>
    <col min="1271" max="1271" width="16.7109375" style="59" customWidth="1"/>
    <col min="1272" max="1272" width="14.85546875" style="59" customWidth="1"/>
    <col min="1273" max="1273" width="17.7109375" style="59" customWidth="1"/>
    <col min="1274" max="1514" width="11.42578125" style="59"/>
    <col min="1515" max="1515" width="12.140625" style="59" customWidth="1"/>
    <col min="1516" max="1516" width="37.5703125" style="59" customWidth="1"/>
    <col min="1517" max="1519" width="16.85546875" style="59" customWidth="1"/>
    <col min="1520" max="1520" width="17.5703125" style="59" customWidth="1"/>
    <col min="1521" max="1524" width="16.85546875" style="59" customWidth="1"/>
    <col min="1525" max="1525" width="20.42578125" style="59" customWidth="1"/>
    <col min="1526" max="1526" width="21.42578125" style="59" bestFit="1" customWidth="1"/>
    <col min="1527" max="1527" width="16.7109375" style="59" customWidth="1"/>
    <col min="1528" max="1528" width="14.85546875" style="59" customWidth="1"/>
    <col min="1529" max="1529" width="17.7109375" style="59" customWidth="1"/>
    <col min="1530" max="1770" width="11.42578125" style="59"/>
    <col min="1771" max="1771" width="12.140625" style="59" customWidth="1"/>
    <col min="1772" max="1772" width="37.5703125" style="59" customWidth="1"/>
    <col min="1773" max="1775" width="16.85546875" style="59" customWidth="1"/>
    <col min="1776" max="1776" width="17.5703125" style="59" customWidth="1"/>
    <col min="1777" max="1780" width="16.85546875" style="59" customWidth="1"/>
    <col min="1781" max="1781" width="20.42578125" style="59" customWidth="1"/>
    <col min="1782" max="1782" width="21.42578125" style="59" bestFit="1" customWidth="1"/>
    <col min="1783" max="1783" width="16.7109375" style="59" customWidth="1"/>
    <col min="1784" max="1784" width="14.85546875" style="59" customWidth="1"/>
    <col min="1785" max="1785" width="17.7109375" style="59" customWidth="1"/>
    <col min="1786" max="2026" width="11.42578125" style="59"/>
    <col min="2027" max="2027" width="12.140625" style="59" customWidth="1"/>
    <col min="2028" max="2028" width="37.5703125" style="59" customWidth="1"/>
    <col min="2029" max="2031" width="16.85546875" style="59" customWidth="1"/>
    <col min="2032" max="2032" width="17.5703125" style="59" customWidth="1"/>
    <col min="2033" max="2036" width="16.85546875" style="59" customWidth="1"/>
    <col min="2037" max="2037" width="20.42578125" style="59" customWidth="1"/>
    <col min="2038" max="2038" width="21.42578125" style="59" bestFit="1" customWidth="1"/>
    <col min="2039" max="2039" width="16.7109375" style="59" customWidth="1"/>
    <col min="2040" max="2040" width="14.85546875" style="59" customWidth="1"/>
    <col min="2041" max="2041" width="17.7109375" style="59" customWidth="1"/>
    <col min="2042" max="2282" width="11.42578125" style="59"/>
    <col min="2283" max="2283" width="12.140625" style="59" customWidth="1"/>
    <col min="2284" max="2284" width="37.5703125" style="59" customWidth="1"/>
    <col min="2285" max="2287" width="16.85546875" style="59" customWidth="1"/>
    <col min="2288" max="2288" width="17.5703125" style="59" customWidth="1"/>
    <col min="2289" max="2292" width="16.85546875" style="59" customWidth="1"/>
    <col min="2293" max="2293" width="20.42578125" style="59" customWidth="1"/>
    <col min="2294" max="2294" width="21.42578125" style="59" bestFit="1" customWidth="1"/>
    <col min="2295" max="2295" width="16.7109375" style="59" customWidth="1"/>
    <col min="2296" max="2296" width="14.85546875" style="59" customWidth="1"/>
    <col min="2297" max="2297" width="17.7109375" style="59" customWidth="1"/>
    <col min="2298" max="2538" width="11.42578125" style="59"/>
    <col min="2539" max="2539" width="12.140625" style="59" customWidth="1"/>
    <col min="2540" max="2540" width="37.5703125" style="59" customWidth="1"/>
    <col min="2541" max="2543" width="16.85546875" style="59" customWidth="1"/>
    <col min="2544" max="2544" width="17.5703125" style="59" customWidth="1"/>
    <col min="2545" max="2548" width="16.85546875" style="59" customWidth="1"/>
    <col min="2549" max="2549" width="20.42578125" style="59" customWidth="1"/>
    <col min="2550" max="2550" width="21.42578125" style="59" bestFit="1" customWidth="1"/>
    <col min="2551" max="2551" width="16.7109375" style="59" customWidth="1"/>
    <col min="2552" max="2552" width="14.85546875" style="59" customWidth="1"/>
    <col min="2553" max="2553" width="17.7109375" style="59" customWidth="1"/>
    <col min="2554" max="2794" width="11.42578125" style="59"/>
    <col min="2795" max="2795" width="12.140625" style="59" customWidth="1"/>
    <col min="2796" max="2796" width="37.5703125" style="59" customWidth="1"/>
    <col min="2797" max="2799" width="16.85546875" style="59" customWidth="1"/>
    <col min="2800" max="2800" width="17.5703125" style="59" customWidth="1"/>
    <col min="2801" max="2804" width="16.85546875" style="59" customWidth="1"/>
    <col min="2805" max="2805" width="20.42578125" style="59" customWidth="1"/>
    <col min="2806" max="2806" width="21.42578125" style="59" bestFit="1" customWidth="1"/>
    <col min="2807" max="2807" width="16.7109375" style="59" customWidth="1"/>
    <col min="2808" max="2808" width="14.85546875" style="59" customWidth="1"/>
    <col min="2809" max="2809" width="17.7109375" style="59" customWidth="1"/>
    <col min="2810" max="3050" width="11.42578125" style="59"/>
    <col min="3051" max="3051" width="12.140625" style="59" customWidth="1"/>
    <col min="3052" max="3052" width="37.5703125" style="59" customWidth="1"/>
    <col min="3053" max="3055" width="16.85546875" style="59" customWidth="1"/>
    <col min="3056" max="3056" width="17.5703125" style="59" customWidth="1"/>
    <col min="3057" max="3060" width="16.85546875" style="59" customWidth="1"/>
    <col min="3061" max="3061" width="20.42578125" style="59" customWidth="1"/>
    <col min="3062" max="3062" width="21.42578125" style="59" bestFit="1" customWidth="1"/>
    <col min="3063" max="3063" width="16.7109375" style="59" customWidth="1"/>
    <col min="3064" max="3064" width="14.85546875" style="59" customWidth="1"/>
    <col min="3065" max="3065" width="17.7109375" style="59" customWidth="1"/>
    <col min="3066" max="3306" width="11.42578125" style="59"/>
    <col min="3307" max="3307" width="12.140625" style="59" customWidth="1"/>
    <col min="3308" max="3308" width="37.5703125" style="59" customWidth="1"/>
    <col min="3309" max="3311" width="16.85546875" style="59" customWidth="1"/>
    <col min="3312" max="3312" width="17.5703125" style="59" customWidth="1"/>
    <col min="3313" max="3316" width="16.85546875" style="59" customWidth="1"/>
    <col min="3317" max="3317" width="20.42578125" style="59" customWidth="1"/>
    <col min="3318" max="3318" width="21.42578125" style="59" bestFit="1" customWidth="1"/>
    <col min="3319" max="3319" width="16.7109375" style="59" customWidth="1"/>
    <col min="3320" max="3320" width="14.85546875" style="59" customWidth="1"/>
    <col min="3321" max="3321" width="17.7109375" style="59" customWidth="1"/>
    <col min="3322" max="3562" width="11.42578125" style="59"/>
    <col min="3563" max="3563" width="12.140625" style="59" customWidth="1"/>
    <col min="3564" max="3564" width="37.5703125" style="59" customWidth="1"/>
    <col min="3565" max="3567" width="16.85546875" style="59" customWidth="1"/>
    <col min="3568" max="3568" width="17.5703125" style="59" customWidth="1"/>
    <col min="3569" max="3572" width="16.85546875" style="59" customWidth="1"/>
    <col min="3573" max="3573" width="20.42578125" style="59" customWidth="1"/>
    <col min="3574" max="3574" width="21.42578125" style="59" bestFit="1" customWidth="1"/>
    <col min="3575" max="3575" width="16.7109375" style="59" customWidth="1"/>
    <col min="3576" max="3576" width="14.85546875" style="59" customWidth="1"/>
    <col min="3577" max="3577" width="17.7109375" style="59" customWidth="1"/>
    <col min="3578" max="3818" width="11.42578125" style="59"/>
    <col min="3819" max="3819" width="12.140625" style="59" customWidth="1"/>
    <col min="3820" max="3820" width="37.5703125" style="59" customWidth="1"/>
    <col min="3821" max="3823" width="16.85546875" style="59" customWidth="1"/>
    <col min="3824" max="3824" width="17.5703125" style="59" customWidth="1"/>
    <col min="3825" max="3828" width="16.85546875" style="59" customWidth="1"/>
    <col min="3829" max="3829" width="20.42578125" style="59" customWidth="1"/>
    <col min="3830" max="3830" width="21.42578125" style="59" bestFit="1" customWidth="1"/>
    <col min="3831" max="3831" width="16.7109375" style="59" customWidth="1"/>
    <col min="3832" max="3832" width="14.85546875" style="59" customWidth="1"/>
    <col min="3833" max="3833" width="17.7109375" style="59" customWidth="1"/>
    <col min="3834" max="4074" width="11.42578125" style="59"/>
    <col min="4075" max="4075" width="12.140625" style="59" customWidth="1"/>
    <col min="4076" max="4076" width="37.5703125" style="59" customWidth="1"/>
    <col min="4077" max="4079" width="16.85546875" style="59" customWidth="1"/>
    <col min="4080" max="4080" width="17.5703125" style="59" customWidth="1"/>
    <col min="4081" max="4084" width="16.85546875" style="59" customWidth="1"/>
    <col min="4085" max="4085" width="20.42578125" style="59" customWidth="1"/>
    <col min="4086" max="4086" width="21.42578125" style="59" bestFit="1" customWidth="1"/>
    <col min="4087" max="4087" width="16.7109375" style="59" customWidth="1"/>
    <col min="4088" max="4088" width="14.85546875" style="59" customWidth="1"/>
    <col min="4089" max="4089" width="17.7109375" style="59" customWidth="1"/>
    <col min="4090" max="4330" width="11.42578125" style="59"/>
    <col min="4331" max="4331" width="12.140625" style="59" customWidth="1"/>
    <col min="4332" max="4332" width="37.5703125" style="59" customWidth="1"/>
    <col min="4333" max="4335" width="16.85546875" style="59" customWidth="1"/>
    <col min="4336" max="4336" width="17.5703125" style="59" customWidth="1"/>
    <col min="4337" max="4340" width="16.85546875" style="59" customWidth="1"/>
    <col min="4341" max="4341" width="20.42578125" style="59" customWidth="1"/>
    <col min="4342" max="4342" width="21.42578125" style="59" bestFit="1" customWidth="1"/>
    <col min="4343" max="4343" width="16.7109375" style="59" customWidth="1"/>
    <col min="4344" max="4344" width="14.85546875" style="59" customWidth="1"/>
    <col min="4345" max="4345" width="17.7109375" style="59" customWidth="1"/>
    <col min="4346" max="4586" width="11.42578125" style="59"/>
    <col min="4587" max="4587" width="12.140625" style="59" customWidth="1"/>
    <col min="4588" max="4588" width="37.5703125" style="59" customWidth="1"/>
    <col min="4589" max="4591" width="16.85546875" style="59" customWidth="1"/>
    <col min="4592" max="4592" width="17.5703125" style="59" customWidth="1"/>
    <col min="4593" max="4596" width="16.85546875" style="59" customWidth="1"/>
    <col min="4597" max="4597" width="20.42578125" style="59" customWidth="1"/>
    <col min="4598" max="4598" width="21.42578125" style="59" bestFit="1" customWidth="1"/>
    <col min="4599" max="4599" width="16.7109375" style="59" customWidth="1"/>
    <col min="4600" max="4600" width="14.85546875" style="59" customWidth="1"/>
    <col min="4601" max="4601" width="17.7109375" style="59" customWidth="1"/>
    <col min="4602" max="4842" width="11.42578125" style="59"/>
    <col min="4843" max="4843" width="12.140625" style="59" customWidth="1"/>
    <col min="4844" max="4844" width="37.5703125" style="59" customWidth="1"/>
    <col min="4845" max="4847" width="16.85546875" style="59" customWidth="1"/>
    <col min="4848" max="4848" width="17.5703125" style="59" customWidth="1"/>
    <col min="4849" max="4852" width="16.85546875" style="59" customWidth="1"/>
    <col min="4853" max="4853" width="20.42578125" style="59" customWidth="1"/>
    <col min="4854" max="4854" width="21.42578125" style="59" bestFit="1" customWidth="1"/>
    <col min="4855" max="4855" width="16.7109375" style="59" customWidth="1"/>
    <col min="4856" max="4856" width="14.85546875" style="59" customWidth="1"/>
    <col min="4857" max="4857" width="17.7109375" style="59" customWidth="1"/>
    <col min="4858" max="5098" width="11.42578125" style="59"/>
    <col min="5099" max="5099" width="12.140625" style="59" customWidth="1"/>
    <col min="5100" max="5100" width="37.5703125" style="59" customWidth="1"/>
    <col min="5101" max="5103" width="16.85546875" style="59" customWidth="1"/>
    <col min="5104" max="5104" width="17.5703125" style="59" customWidth="1"/>
    <col min="5105" max="5108" width="16.85546875" style="59" customWidth="1"/>
    <col min="5109" max="5109" width="20.42578125" style="59" customWidth="1"/>
    <col min="5110" max="5110" width="21.42578125" style="59" bestFit="1" customWidth="1"/>
    <col min="5111" max="5111" width="16.7109375" style="59" customWidth="1"/>
    <col min="5112" max="5112" width="14.85546875" style="59" customWidth="1"/>
    <col min="5113" max="5113" width="17.7109375" style="59" customWidth="1"/>
    <col min="5114" max="5354" width="11.42578125" style="59"/>
    <col min="5355" max="5355" width="12.140625" style="59" customWidth="1"/>
    <col min="5356" max="5356" width="37.5703125" style="59" customWidth="1"/>
    <col min="5357" max="5359" width="16.85546875" style="59" customWidth="1"/>
    <col min="5360" max="5360" width="17.5703125" style="59" customWidth="1"/>
    <col min="5361" max="5364" width="16.85546875" style="59" customWidth="1"/>
    <col min="5365" max="5365" width="20.42578125" style="59" customWidth="1"/>
    <col min="5366" max="5366" width="21.42578125" style="59" bestFit="1" customWidth="1"/>
    <col min="5367" max="5367" width="16.7109375" style="59" customWidth="1"/>
    <col min="5368" max="5368" width="14.85546875" style="59" customWidth="1"/>
    <col min="5369" max="5369" width="17.7109375" style="59" customWidth="1"/>
    <col min="5370" max="5610" width="11.42578125" style="59"/>
    <col min="5611" max="5611" width="12.140625" style="59" customWidth="1"/>
    <col min="5612" max="5612" width="37.5703125" style="59" customWidth="1"/>
    <col min="5613" max="5615" width="16.85546875" style="59" customWidth="1"/>
    <col min="5616" max="5616" width="17.5703125" style="59" customWidth="1"/>
    <col min="5617" max="5620" width="16.85546875" style="59" customWidth="1"/>
    <col min="5621" max="5621" width="20.42578125" style="59" customWidth="1"/>
    <col min="5622" max="5622" width="21.42578125" style="59" bestFit="1" customWidth="1"/>
    <col min="5623" max="5623" width="16.7109375" style="59" customWidth="1"/>
    <col min="5624" max="5624" width="14.85546875" style="59" customWidth="1"/>
    <col min="5625" max="5625" width="17.7109375" style="59" customWidth="1"/>
    <col min="5626" max="5866" width="11.42578125" style="59"/>
    <col min="5867" max="5867" width="12.140625" style="59" customWidth="1"/>
    <col min="5868" max="5868" width="37.5703125" style="59" customWidth="1"/>
    <col min="5869" max="5871" width="16.85546875" style="59" customWidth="1"/>
    <col min="5872" max="5872" width="17.5703125" style="59" customWidth="1"/>
    <col min="5873" max="5876" width="16.85546875" style="59" customWidth="1"/>
    <col min="5877" max="5877" width="20.42578125" style="59" customWidth="1"/>
    <col min="5878" max="5878" width="21.42578125" style="59" bestFit="1" customWidth="1"/>
    <col min="5879" max="5879" width="16.7109375" style="59" customWidth="1"/>
    <col min="5880" max="5880" width="14.85546875" style="59" customWidth="1"/>
    <col min="5881" max="5881" width="17.7109375" style="59" customWidth="1"/>
    <col min="5882" max="6122" width="11.42578125" style="59"/>
    <col min="6123" max="6123" width="12.140625" style="59" customWidth="1"/>
    <col min="6124" max="6124" width="37.5703125" style="59" customWidth="1"/>
    <col min="6125" max="6127" width="16.85546875" style="59" customWidth="1"/>
    <col min="6128" max="6128" width="17.5703125" style="59" customWidth="1"/>
    <col min="6129" max="6132" width="16.85546875" style="59" customWidth="1"/>
    <col min="6133" max="6133" width="20.42578125" style="59" customWidth="1"/>
    <col min="6134" max="6134" width="21.42578125" style="59" bestFit="1" customWidth="1"/>
    <col min="6135" max="6135" width="16.7109375" style="59" customWidth="1"/>
    <col min="6136" max="6136" width="14.85546875" style="59" customWidth="1"/>
    <col min="6137" max="6137" width="17.7109375" style="59" customWidth="1"/>
    <col min="6138" max="6378" width="11.42578125" style="59"/>
    <col min="6379" max="6379" width="12.140625" style="59" customWidth="1"/>
    <col min="6380" max="6380" width="37.5703125" style="59" customWidth="1"/>
    <col min="6381" max="6383" width="16.85546875" style="59" customWidth="1"/>
    <col min="6384" max="6384" width="17.5703125" style="59" customWidth="1"/>
    <col min="6385" max="6388" width="16.85546875" style="59" customWidth="1"/>
    <col min="6389" max="6389" width="20.42578125" style="59" customWidth="1"/>
    <col min="6390" max="6390" width="21.42578125" style="59" bestFit="1" customWidth="1"/>
    <col min="6391" max="6391" width="16.7109375" style="59" customWidth="1"/>
    <col min="6392" max="6392" width="14.85546875" style="59" customWidth="1"/>
    <col min="6393" max="6393" width="17.7109375" style="59" customWidth="1"/>
    <col min="6394" max="6634" width="11.42578125" style="59"/>
    <col min="6635" max="6635" width="12.140625" style="59" customWidth="1"/>
    <col min="6636" max="6636" width="37.5703125" style="59" customWidth="1"/>
    <col min="6637" max="6639" width="16.85546875" style="59" customWidth="1"/>
    <col min="6640" max="6640" width="17.5703125" style="59" customWidth="1"/>
    <col min="6641" max="6644" width="16.85546875" style="59" customWidth="1"/>
    <col min="6645" max="6645" width="20.42578125" style="59" customWidth="1"/>
    <col min="6646" max="6646" width="21.42578125" style="59" bestFit="1" customWidth="1"/>
    <col min="6647" max="6647" width="16.7109375" style="59" customWidth="1"/>
    <col min="6648" max="6648" width="14.85546875" style="59" customWidth="1"/>
    <col min="6649" max="6649" width="17.7109375" style="59" customWidth="1"/>
    <col min="6650" max="6890" width="11.42578125" style="59"/>
    <col min="6891" max="6891" width="12.140625" style="59" customWidth="1"/>
    <col min="6892" max="6892" width="37.5703125" style="59" customWidth="1"/>
    <col min="6893" max="6895" width="16.85546875" style="59" customWidth="1"/>
    <col min="6896" max="6896" width="17.5703125" style="59" customWidth="1"/>
    <col min="6897" max="6900" width="16.85546875" style="59" customWidth="1"/>
    <col min="6901" max="6901" width="20.42578125" style="59" customWidth="1"/>
    <col min="6902" max="6902" width="21.42578125" style="59" bestFit="1" customWidth="1"/>
    <col min="6903" max="6903" width="16.7109375" style="59" customWidth="1"/>
    <col min="6904" max="6904" width="14.85546875" style="59" customWidth="1"/>
    <col min="6905" max="6905" width="17.7109375" style="59" customWidth="1"/>
    <col min="6906" max="7146" width="11.42578125" style="59"/>
    <col min="7147" max="7147" width="12.140625" style="59" customWidth="1"/>
    <col min="7148" max="7148" width="37.5703125" style="59" customWidth="1"/>
    <col min="7149" max="7151" width="16.85546875" style="59" customWidth="1"/>
    <col min="7152" max="7152" width="17.5703125" style="59" customWidth="1"/>
    <col min="7153" max="7156" width="16.85546875" style="59" customWidth="1"/>
    <col min="7157" max="7157" width="20.42578125" style="59" customWidth="1"/>
    <col min="7158" max="7158" width="21.42578125" style="59" bestFit="1" customWidth="1"/>
    <col min="7159" max="7159" width="16.7109375" style="59" customWidth="1"/>
    <col min="7160" max="7160" width="14.85546875" style="59" customWidth="1"/>
    <col min="7161" max="7161" width="17.7109375" style="59" customWidth="1"/>
    <col min="7162" max="7402" width="11.42578125" style="59"/>
    <col min="7403" max="7403" width="12.140625" style="59" customWidth="1"/>
    <col min="7404" max="7404" width="37.5703125" style="59" customWidth="1"/>
    <col min="7405" max="7407" width="16.85546875" style="59" customWidth="1"/>
    <col min="7408" max="7408" width="17.5703125" style="59" customWidth="1"/>
    <col min="7409" max="7412" width="16.85546875" style="59" customWidth="1"/>
    <col min="7413" max="7413" width="20.42578125" style="59" customWidth="1"/>
    <col min="7414" max="7414" width="21.42578125" style="59" bestFit="1" customWidth="1"/>
    <col min="7415" max="7415" width="16.7109375" style="59" customWidth="1"/>
    <col min="7416" max="7416" width="14.85546875" style="59" customWidth="1"/>
    <col min="7417" max="7417" width="17.7109375" style="59" customWidth="1"/>
    <col min="7418" max="7658" width="11.42578125" style="59"/>
    <col min="7659" max="7659" width="12.140625" style="59" customWidth="1"/>
    <col min="7660" max="7660" width="37.5703125" style="59" customWidth="1"/>
    <col min="7661" max="7663" width="16.85546875" style="59" customWidth="1"/>
    <col min="7664" max="7664" width="17.5703125" style="59" customWidth="1"/>
    <col min="7665" max="7668" width="16.85546875" style="59" customWidth="1"/>
    <col min="7669" max="7669" width="20.42578125" style="59" customWidth="1"/>
    <col min="7670" max="7670" width="21.42578125" style="59" bestFit="1" customWidth="1"/>
    <col min="7671" max="7671" width="16.7109375" style="59" customWidth="1"/>
    <col min="7672" max="7672" width="14.85546875" style="59" customWidth="1"/>
    <col min="7673" max="7673" width="17.7109375" style="59" customWidth="1"/>
    <col min="7674" max="7914" width="11.42578125" style="59"/>
    <col min="7915" max="7915" width="12.140625" style="59" customWidth="1"/>
    <col min="7916" max="7916" width="37.5703125" style="59" customWidth="1"/>
    <col min="7917" max="7919" width="16.85546875" style="59" customWidth="1"/>
    <col min="7920" max="7920" width="17.5703125" style="59" customWidth="1"/>
    <col min="7921" max="7924" width="16.85546875" style="59" customWidth="1"/>
    <col min="7925" max="7925" width="20.42578125" style="59" customWidth="1"/>
    <col min="7926" max="7926" width="21.42578125" style="59" bestFit="1" customWidth="1"/>
    <col min="7927" max="7927" width="16.7109375" style="59" customWidth="1"/>
    <col min="7928" max="7928" width="14.85546875" style="59" customWidth="1"/>
    <col min="7929" max="7929" width="17.7109375" style="59" customWidth="1"/>
    <col min="7930" max="8170" width="11.42578125" style="59"/>
    <col min="8171" max="8171" width="12.140625" style="59" customWidth="1"/>
    <col min="8172" max="8172" width="37.5703125" style="59" customWidth="1"/>
    <col min="8173" max="8175" width="16.85546875" style="59" customWidth="1"/>
    <col min="8176" max="8176" width="17.5703125" style="59" customWidth="1"/>
    <col min="8177" max="8180" width="16.85546875" style="59" customWidth="1"/>
    <col min="8181" max="8181" width="20.42578125" style="59" customWidth="1"/>
    <col min="8182" max="8182" width="21.42578125" style="59" bestFit="1" customWidth="1"/>
    <col min="8183" max="8183" width="16.7109375" style="59" customWidth="1"/>
    <col min="8184" max="8184" width="14.85546875" style="59" customWidth="1"/>
    <col min="8185" max="8185" width="17.7109375" style="59" customWidth="1"/>
    <col min="8186" max="8426" width="11.42578125" style="59"/>
    <col min="8427" max="8427" width="12.140625" style="59" customWidth="1"/>
    <col min="8428" max="8428" width="37.5703125" style="59" customWidth="1"/>
    <col min="8429" max="8431" width="16.85546875" style="59" customWidth="1"/>
    <col min="8432" max="8432" width="17.5703125" style="59" customWidth="1"/>
    <col min="8433" max="8436" width="16.85546875" style="59" customWidth="1"/>
    <col min="8437" max="8437" width="20.42578125" style="59" customWidth="1"/>
    <col min="8438" max="8438" width="21.42578125" style="59" bestFit="1" customWidth="1"/>
    <col min="8439" max="8439" width="16.7109375" style="59" customWidth="1"/>
    <col min="8440" max="8440" width="14.85546875" style="59" customWidth="1"/>
    <col min="8441" max="8441" width="17.7109375" style="59" customWidth="1"/>
    <col min="8442" max="8682" width="11.42578125" style="59"/>
    <col min="8683" max="8683" width="12.140625" style="59" customWidth="1"/>
    <col min="8684" max="8684" width="37.5703125" style="59" customWidth="1"/>
    <col min="8685" max="8687" width="16.85546875" style="59" customWidth="1"/>
    <col min="8688" max="8688" width="17.5703125" style="59" customWidth="1"/>
    <col min="8689" max="8692" width="16.85546875" style="59" customWidth="1"/>
    <col min="8693" max="8693" width="20.42578125" style="59" customWidth="1"/>
    <col min="8694" max="8694" width="21.42578125" style="59" bestFit="1" customWidth="1"/>
    <col min="8695" max="8695" width="16.7109375" style="59" customWidth="1"/>
    <col min="8696" max="8696" width="14.85546875" style="59" customWidth="1"/>
    <col min="8697" max="8697" width="17.7109375" style="59" customWidth="1"/>
    <col min="8698" max="8938" width="11.42578125" style="59"/>
    <col min="8939" max="8939" width="12.140625" style="59" customWidth="1"/>
    <col min="8940" max="8940" width="37.5703125" style="59" customWidth="1"/>
    <col min="8941" max="8943" width="16.85546875" style="59" customWidth="1"/>
    <col min="8944" max="8944" width="17.5703125" style="59" customWidth="1"/>
    <col min="8945" max="8948" width="16.85546875" style="59" customWidth="1"/>
    <col min="8949" max="8949" width="20.42578125" style="59" customWidth="1"/>
    <col min="8950" max="8950" width="21.42578125" style="59" bestFit="1" customWidth="1"/>
    <col min="8951" max="8951" width="16.7109375" style="59" customWidth="1"/>
    <col min="8952" max="8952" width="14.85546875" style="59" customWidth="1"/>
    <col min="8953" max="8953" width="17.7109375" style="59" customWidth="1"/>
    <col min="8954" max="9194" width="11.42578125" style="59"/>
    <col min="9195" max="9195" width="12.140625" style="59" customWidth="1"/>
    <col min="9196" max="9196" width="37.5703125" style="59" customWidth="1"/>
    <col min="9197" max="9199" width="16.85546875" style="59" customWidth="1"/>
    <col min="9200" max="9200" width="17.5703125" style="59" customWidth="1"/>
    <col min="9201" max="9204" width="16.85546875" style="59" customWidth="1"/>
    <col min="9205" max="9205" width="20.42578125" style="59" customWidth="1"/>
    <col min="9206" max="9206" width="21.42578125" style="59" bestFit="1" customWidth="1"/>
    <col min="9207" max="9207" width="16.7109375" style="59" customWidth="1"/>
    <col min="9208" max="9208" width="14.85546875" style="59" customWidth="1"/>
    <col min="9209" max="9209" width="17.7109375" style="59" customWidth="1"/>
    <col min="9210" max="9450" width="11.42578125" style="59"/>
    <col min="9451" max="9451" width="12.140625" style="59" customWidth="1"/>
    <col min="9452" max="9452" width="37.5703125" style="59" customWidth="1"/>
    <col min="9453" max="9455" width="16.85546875" style="59" customWidth="1"/>
    <col min="9456" max="9456" width="17.5703125" style="59" customWidth="1"/>
    <col min="9457" max="9460" width="16.85546875" style="59" customWidth="1"/>
    <col min="9461" max="9461" width="20.42578125" style="59" customWidth="1"/>
    <col min="9462" max="9462" width="21.42578125" style="59" bestFit="1" customWidth="1"/>
    <col min="9463" max="9463" width="16.7109375" style="59" customWidth="1"/>
    <col min="9464" max="9464" width="14.85546875" style="59" customWidth="1"/>
    <col min="9465" max="9465" width="17.7109375" style="59" customWidth="1"/>
    <col min="9466" max="9706" width="11.42578125" style="59"/>
    <col min="9707" max="9707" width="12.140625" style="59" customWidth="1"/>
    <col min="9708" max="9708" width="37.5703125" style="59" customWidth="1"/>
    <col min="9709" max="9711" width="16.85546875" style="59" customWidth="1"/>
    <col min="9712" max="9712" width="17.5703125" style="59" customWidth="1"/>
    <col min="9713" max="9716" width="16.85546875" style="59" customWidth="1"/>
    <col min="9717" max="9717" width="20.42578125" style="59" customWidth="1"/>
    <col min="9718" max="9718" width="21.42578125" style="59" bestFit="1" customWidth="1"/>
    <col min="9719" max="9719" width="16.7109375" style="59" customWidth="1"/>
    <col min="9720" max="9720" width="14.85546875" style="59" customWidth="1"/>
    <col min="9721" max="9721" width="17.7109375" style="59" customWidth="1"/>
    <col min="9722" max="9962" width="11.42578125" style="59"/>
    <col min="9963" max="9963" width="12.140625" style="59" customWidth="1"/>
    <col min="9964" max="9964" width="37.5703125" style="59" customWidth="1"/>
    <col min="9965" max="9967" width="16.85546875" style="59" customWidth="1"/>
    <col min="9968" max="9968" width="17.5703125" style="59" customWidth="1"/>
    <col min="9969" max="9972" width="16.85546875" style="59" customWidth="1"/>
    <col min="9973" max="9973" width="20.42578125" style="59" customWidth="1"/>
    <col min="9974" max="9974" width="21.42578125" style="59" bestFit="1" customWidth="1"/>
    <col min="9975" max="9975" width="16.7109375" style="59" customWidth="1"/>
    <col min="9976" max="9976" width="14.85546875" style="59" customWidth="1"/>
    <col min="9977" max="9977" width="17.7109375" style="59" customWidth="1"/>
    <col min="9978" max="10218" width="11.42578125" style="59"/>
    <col min="10219" max="10219" width="12.140625" style="59" customWidth="1"/>
    <col min="10220" max="10220" width="37.5703125" style="59" customWidth="1"/>
    <col min="10221" max="10223" width="16.85546875" style="59" customWidth="1"/>
    <col min="10224" max="10224" width="17.5703125" style="59" customWidth="1"/>
    <col min="10225" max="10228" width="16.85546875" style="59" customWidth="1"/>
    <col min="10229" max="10229" width="20.42578125" style="59" customWidth="1"/>
    <col min="10230" max="10230" width="21.42578125" style="59" bestFit="1" customWidth="1"/>
    <col min="10231" max="10231" width="16.7109375" style="59" customWidth="1"/>
    <col min="10232" max="10232" width="14.85546875" style="59" customWidth="1"/>
    <col min="10233" max="10233" width="17.7109375" style="59" customWidth="1"/>
    <col min="10234" max="10474" width="11.42578125" style="59"/>
    <col min="10475" max="10475" width="12.140625" style="59" customWidth="1"/>
    <col min="10476" max="10476" width="37.5703125" style="59" customWidth="1"/>
    <col min="10477" max="10479" width="16.85546875" style="59" customWidth="1"/>
    <col min="10480" max="10480" width="17.5703125" style="59" customWidth="1"/>
    <col min="10481" max="10484" width="16.85546875" style="59" customWidth="1"/>
    <col min="10485" max="10485" width="20.42578125" style="59" customWidth="1"/>
    <col min="10486" max="10486" width="21.42578125" style="59" bestFit="1" customWidth="1"/>
    <col min="10487" max="10487" width="16.7109375" style="59" customWidth="1"/>
    <col min="10488" max="10488" width="14.85546875" style="59" customWidth="1"/>
    <col min="10489" max="10489" width="17.7109375" style="59" customWidth="1"/>
    <col min="10490" max="10730" width="11.42578125" style="59"/>
    <col min="10731" max="10731" width="12.140625" style="59" customWidth="1"/>
    <col min="10732" max="10732" width="37.5703125" style="59" customWidth="1"/>
    <col min="10733" max="10735" width="16.85546875" style="59" customWidth="1"/>
    <col min="10736" max="10736" width="17.5703125" style="59" customWidth="1"/>
    <col min="10737" max="10740" width="16.85546875" style="59" customWidth="1"/>
    <col min="10741" max="10741" width="20.42578125" style="59" customWidth="1"/>
    <col min="10742" max="10742" width="21.42578125" style="59" bestFit="1" customWidth="1"/>
    <col min="10743" max="10743" width="16.7109375" style="59" customWidth="1"/>
    <col min="10744" max="10744" width="14.85546875" style="59" customWidth="1"/>
    <col min="10745" max="10745" width="17.7109375" style="59" customWidth="1"/>
    <col min="10746" max="10986" width="11.42578125" style="59"/>
    <col min="10987" max="10987" width="12.140625" style="59" customWidth="1"/>
    <col min="10988" max="10988" width="37.5703125" style="59" customWidth="1"/>
    <col min="10989" max="10991" width="16.85546875" style="59" customWidth="1"/>
    <col min="10992" max="10992" width="17.5703125" style="59" customWidth="1"/>
    <col min="10993" max="10996" width="16.85546875" style="59" customWidth="1"/>
    <col min="10997" max="10997" width="20.42578125" style="59" customWidth="1"/>
    <col min="10998" max="10998" width="21.42578125" style="59" bestFit="1" customWidth="1"/>
    <col min="10999" max="10999" width="16.7109375" style="59" customWidth="1"/>
    <col min="11000" max="11000" width="14.85546875" style="59" customWidth="1"/>
    <col min="11001" max="11001" width="17.7109375" style="59" customWidth="1"/>
    <col min="11002" max="11242" width="11.42578125" style="59"/>
    <col min="11243" max="11243" width="12.140625" style="59" customWidth="1"/>
    <col min="11244" max="11244" width="37.5703125" style="59" customWidth="1"/>
    <col min="11245" max="11247" width="16.85546875" style="59" customWidth="1"/>
    <col min="11248" max="11248" width="17.5703125" style="59" customWidth="1"/>
    <col min="11249" max="11252" width="16.85546875" style="59" customWidth="1"/>
    <col min="11253" max="11253" width="20.42578125" style="59" customWidth="1"/>
    <col min="11254" max="11254" width="21.42578125" style="59" bestFit="1" customWidth="1"/>
    <col min="11255" max="11255" width="16.7109375" style="59" customWidth="1"/>
    <col min="11256" max="11256" width="14.85546875" style="59" customWidth="1"/>
    <col min="11257" max="11257" width="17.7109375" style="59" customWidth="1"/>
    <col min="11258" max="11498" width="11.42578125" style="59"/>
    <col min="11499" max="11499" width="12.140625" style="59" customWidth="1"/>
    <col min="11500" max="11500" width="37.5703125" style="59" customWidth="1"/>
    <col min="11501" max="11503" width="16.85546875" style="59" customWidth="1"/>
    <col min="11504" max="11504" width="17.5703125" style="59" customWidth="1"/>
    <col min="11505" max="11508" width="16.85546875" style="59" customWidth="1"/>
    <col min="11509" max="11509" width="20.42578125" style="59" customWidth="1"/>
    <col min="11510" max="11510" width="21.42578125" style="59" bestFit="1" customWidth="1"/>
    <col min="11511" max="11511" width="16.7109375" style="59" customWidth="1"/>
    <col min="11512" max="11512" width="14.85546875" style="59" customWidth="1"/>
    <col min="11513" max="11513" width="17.7109375" style="59" customWidth="1"/>
    <col min="11514" max="11754" width="11.42578125" style="59"/>
    <col min="11755" max="11755" width="12.140625" style="59" customWidth="1"/>
    <col min="11756" max="11756" width="37.5703125" style="59" customWidth="1"/>
    <col min="11757" max="11759" width="16.85546875" style="59" customWidth="1"/>
    <col min="11760" max="11760" width="17.5703125" style="59" customWidth="1"/>
    <col min="11761" max="11764" width="16.85546875" style="59" customWidth="1"/>
    <col min="11765" max="11765" width="20.42578125" style="59" customWidth="1"/>
    <col min="11766" max="11766" width="21.42578125" style="59" bestFit="1" customWidth="1"/>
    <col min="11767" max="11767" width="16.7109375" style="59" customWidth="1"/>
    <col min="11768" max="11768" width="14.85546875" style="59" customWidth="1"/>
    <col min="11769" max="11769" width="17.7109375" style="59" customWidth="1"/>
    <col min="11770" max="12010" width="11.42578125" style="59"/>
    <col min="12011" max="12011" width="12.140625" style="59" customWidth="1"/>
    <col min="12012" max="12012" width="37.5703125" style="59" customWidth="1"/>
    <col min="12013" max="12015" width="16.85546875" style="59" customWidth="1"/>
    <col min="12016" max="12016" width="17.5703125" style="59" customWidth="1"/>
    <col min="12017" max="12020" width="16.85546875" style="59" customWidth="1"/>
    <col min="12021" max="12021" width="20.42578125" style="59" customWidth="1"/>
    <col min="12022" max="12022" width="21.42578125" style="59" bestFit="1" customWidth="1"/>
    <col min="12023" max="12023" width="16.7109375" style="59" customWidth="1"/>
    <col min="12024" max="12024" width="14.85546875" style="59" customWidth="1"/>
    <col min="12025" max="12025" width="17.7109375" style="59" customWidth="1"/>
    <col min="12026" max="12266" width="11.42578125" style="59"/>
    <col min="12267" max="12267" width="12.140625" style="59" customWidth="1"/>
    <col min="12268" max="12268" width="37.5703125" style="59" customWidth="1"/>
    <col min="12269" max="12271" width="16.85546875" style="59" customWidth="1"/>
    <col min="12272" max="12272" width="17.5703125" style="59" customWidth="1"/>
    <col min="12273" max="12276" width="16.85546875" style="59" customWidth="1"/>
    <col min="12277" max="12277" width="20.42578125" style="59" customWidth="1"/>
    <col min="12278" max="12278" width="21.42578125" style="59" bestFit="1" customWidth="1"/>
    <col min="12279" max="12279" width="16.7109375" style="59" customWidth="1"/>
    <col min="12280" max="12280" width="14.85546875" style="59" customWidth="1"/>
    <col min="12281" max="12281" width="17.7109375" style="59" customWidth="1"/>
    <col min="12282" max="12522" width="11.42578125" style="59"/>
    <col min="12523" max="12523" width="12.140625" style="59" customWidth="1"/>
    <col min="12524" max="12524" width="37.5703125" style="59" customWidth="1"/>
    <col min="12525" max="12527" width="16.85546875" style="59" customWidth="1"/>
    <col min="12528" max="12528" width="17.5703125" style="59" customWidth="1"/>
    <col min="12529" max="12532" width="16.85546875" style="59" customWidth="1"/>
    <col min="12533" max="12533" width="20.42578125" style="59" customWidth="1"/>
    <col min="12534" max="12534" width="21.42578125" style="59" bestFit="1" customWidth="1"/>
    <col min="12535" max="12535" width="16.7109375" style="59" customWidth="1"/>
    <col min="12536" max="12536" width="14.85546875" style="59" customWidth="1"/>
    <col min="12537" max="12537" width="17.7109375" style="59" customWidth="1"/>
    <col min="12538" max="12778" width="11.42578125" style="59"/>
    <col min="12779" max="12779" width="12.140625" style="59" customWidth="1"/>
    <col min="12780" max="12780" width="37.5703125" style="59" customWidth="1"/>
    <col min="12781" max="12783" width="16.85546875" style="59" customWidth="1"/>
    <col min="12784" max="12784" width="17.5703125" style="59" customWidth="1"/>
    <col min="12785" max="12788" width="16.85546875" style="59" customWidth="1"/>
    <col min="12789" max="12789" width="20.42578125" style="59" customWidth="1"/>
    <col min="12790" max="12790" width="21.42578125" style="59" bestFit="1" customWidth="1"/>
    <col min="12791" max="12791" width="16.7109375" style="59" customWidth="1"/>
    <col min="12792" max="12792" width="14.85546875" style="59" customWidth="1"/>
    <col min="12793" max="12793" width="17.7109375" style="59" customWidth="1"/>
    <col min="12794" max="13034" width="11.42578125" style="59"/>
    <col min="13035" max="13035" width="12.140625" style="59" customWidth="1"/>
    <col min="13036" max="13036" width="37.5703125" style="59" customWidth="1"/>
    <col min="13037" max="13039" width="16.85546875" style="59" customWidth="1"/>
    <col min="13040" max="13040" width="17.5703125" style="59" customWidth="1"/>
    <col min="13041" max="13044" width="16.85546875" style="59" customWidth="1"/>
    <col min="13045" max="13045" width="20.42578125" style="59" customWidth="1"/>
    <col min="13046" max="13046" width="21.42578125" style="59" bestFit="1" customWidth="1"/>
    <col min="13047" max="13047" width="16.7109375" style="59" customWidth="1"/>
    <col min="13048" max="13048" width="14.85546875" style="59" customWidth="1"/>
    <col min="13049" max="13049" width="17.7109375" style="59" customWidth="1"/>
    <col min="13050" max="13290" width="11.42578125" style="59"/>
    <col min="13291" max="13291" width="12.140625" style="59" customWidth="1"/>
    <col min="13292" max="13292" width="37.5703125" style="59" customWidth="1"/>
    <col min="13293" max="13295" width="16.85546875" style="59" customWidth="1"/>
    <col min="13296" max="13296" width="17.5703125" style="59" customWidth="1"/>
    <col min="13297" max="13300" width="16.85546875" style="59" customWidth="1"/>
    <col min="13301" max="13301" width="20.42578125" style="59" customWidth="1"/>
    <col min="13302" max="13302" width="21.42578125" style="59" bestFit="1" customWidth="1"/>
    <col min="13303" max="13303" width="16.7109375" style="59" customWidth="1"/>
    <col min="13304" max="13304" width="14.85546875" style="59" customWidth="1"/>
    <col min="13305" max="13305" width="17.7109375" style="59" customWidth="1"/>
    <col min="13306" max="13546" width="11.42578125" style="59"/>
    <col min="13547" max="13547" width="12.140625" style="59" customWidth="1"/>
    <col min="13548" max="13548" width="37.5703125" style="59" customWidth="1"/>
    <col min="13549" max="13551" width="16.85546875" style="59" customWidth="1"/>
    <col min="13552" max="13552" width="17.5703125" style="59" customWidth="1"/>
    <col min="13553" max="13556" width="16.85546875" style="59" customWidth="1"/>
    <col min="13557" max="13557" width="20.42578125" style="59" customWidth="1"/>
    <col min="13558" max="13558" width="21.42578125" style="59" bestFit="1" customWidth="1"/>
    <col min="13559" max="13559" width="16.7109375" style="59" customWidth="1"/>
    <col min="13560" max="13560" width="14.85546875" style="59" customWidth="1"/>
    <col min="13561" max="13561" width="17.7109375" style="59" customWidth="1"/>
    <col min="13562" max="13802" width="11.42578125" style="59"/>
    <col min="13803" max="13803" width="12.140625" style="59" customWidth="1"/>
    <col min="13804" max="13804" width="37.5703125" style="59" customWidth="1"/>
    <col min="13805" max="13807" width="16.85546875" style="59" customWidth="1"/>
    <col min="13808" max="13808" width="17.5703125" style="59" customWidth="1"/>
    <col min="13809" max="13812" width="16.85546875" style="59" customWidth="1"/>
    <col min="13813" max="13813" width="20.42578125" style="59" customWidth="1"/>
    <col min="13814" max="13814" width="21.42578125" style="59" bestFit="1" customWidth="1"/>
    <col min="13815" max="13815" width="16.7109375" style="59" customWidth="1"/>
    <col min="13816" max="13816" width="14.85546875" style="59" customWidth="1"/>
    <col min="13817" max="13817" width="17.7109375" style="59" customWidth="1"/>
    <col min="13818" max="14058" width="11.42578125" style="59"/>
    <col min="14059" max="14059" width="12.140625" style="59" customWidth="1"/>
    <col min="14060" max="14060" width="37.5703125" style="59" customWidth="1"/>
    <col min="14061" max="14063" width="16.85546875" style="59" customWidth="1"/>
    <col min="14064" max="14064" width="17.5703125" style="59" customWidth="1"/>
    <col min="14065" max="14068" width="16.85546875" style="59" customWidth="1"/>
    <col min="14069" max="14069" width="20.42578125" style="59" customWidth="1"/>
    <col min="14070" max="14070" width="21.42578125" style="59" bestFit="1" customWidth="1"/>
    <col min="14071" max="14071" width="16.7109375" style="59" customWidth="1"/>
    <col min="14072" max="14072" width="14.85546875" style="59" customWidth="1"/>
    <col min="14073" max="14073" width="17.7109375" style="59" customWidth="1"/>
    <col min="14074" max="14314" width="11.42578125" style="59"/>
    <col min="14315" max="14315" width="12.140625" style="59" customWidth="1"/>
    <col min="14316" max="14316" width="37.5703125" style="59" customWidth="1"/>
    <col min="14317" max="14319" width="16.85546875" style="59" customWidth="1"/>
    <col min="14320" max="14320" width="17.5703125" style="59" customWidth="1"/>
    <col min="14321" max="14324" width="16.85546875" style="59" customWidth="1"/>
    <col min="14325" max="14325" width="20.42578125" style="59" customWidth="1"/>
    <col min="14326" max="14326" width="21.42578125" style="59" bestFit="1" customWidth="1"/>
    <col min="14327" max="14327" width="16.7109375" style="59" customWidth="1"/>
    <col min="14328" max="14328" width="14.85546875" style="59" customWidth="1"/>
    <col min="14329" max="14329" width="17.7109375" style="59" customWidth="1"/>
    <col min="14330" max="14570" width="11.42578125" style="59"/>
    <col min="14571" max="14571" width="12.140625" style="59" customWidth="1"/>
    <col min="14572" max="14572" width="37.5703125" style="59" customWidth="1"/>
    <col min="14573" max="14575" width="16.85546875" style="59" customWidth="1"/>
    <col min="14576" max="14576" width="17.5703125" style="59" customWidth="1"/>
    <col min="14577" max="14580" width="16.85546875" style="59" customWidth="1"/>
    <col min="14581" max="14581" width="20.42578125" style="59" customWidth="1"/>
    <col min="14582" max="14582" width="21.42578125" style="59" bestFit="1" customWidth="1"/>
    <col min="14583" max="14583" width="16.7109375" style="59" customWidth="1"/>
    <col min="14584" max="14584" width="14.85546875" style="59" customWidth="1"/>
    <col min="14585" max="14585" width="17.7109375" style="59" customWidth="1"/>
    <col min="14586" max="14826" width="11.42578125" style="59"/>
    <col min="14827" max="14827" width="12.140625" style="59" customWidth="1"/>
    <col min="14828" max="14828" width="37.5703125" style="59" customWidth="1"/>
    <col min="14829" max="14831" width="16.85546875" style="59" customWidth="1"/>
    <col min="14832" max="14832" width="17.5703125" style="59" customWidth="1"/>
    <col min="14833" max="14836" width="16.85546875" style="59" customWidth="1"/>
    <col min="14837" max="14837" width="20.42578125" style="59" customWidth="1"/>
    <col min="14838" max="14838" width="21.42578125" style="59" bestFit="1" customWidth="1"/>
    <col min="14839" max="14839" width="16.7109375" style="59" customWidth="1"/>
    <col min="14840" max="14840" width="14.85546875" style="59" customWidth="1"/>
    <col min="14841" max="14841" width="17.7109375" style="59" customWidth="1"/>
    <col min="14842" max="15082" width="11.42578125" style="59"/>
    <col min="15083" max="15083" width="12.140625" style="59" customWidth="1"/>
    <col min="15084" max="15084" width="37.5703125" style="59" customWidth="1"/>
    <col min="15085" max="15087" width="16.85546875" style="59" customWidth="1"/>
    <col min="15088" max="15088" width="17.5703125" style="59" customWidth="1"/>
    <col min="15089" max="15092" width="16.85546875" style="59" customWidth="1"/>
    <col min="15093" max="15093" width="20.42578125" style="59" customWidth="1"/>
    <col min="15094" max="15094" width="21.42578125" style="59" bestFit="1" customWidth="1"/>
    <col min="15095" max="15095" width="16.7109375" style="59" customWidth="1"/>
    <col min="15096" max="15096" width="14.85546875" style="59" customWidth="1"/>
    <col min="15097" max="15097" width="17.7109375" style="59" customWidth="1"/>
    <col min="15098" max="15338" width="11.42578125" style="59"/>
    <col min="15339" max="15339" width="12.140625" style="59" customWidth="1"/>
    <col min="15340" max="15340" width="37.5703125" style="59" customWidth="1"/>
    <col min="15341" max="15343" width="16.85546875" style="59" customWidth="1"/>
    <col min="15344" max="15344" width="17.5703125" style="59" customWidth="1"/>
    <col min="15345" max="15348" width="16.85546875" style="59" customWidth="1"/>
    <col min="15349" max="15349" width="20.42578125" style="59" customWidth="1"/>
    <col min="15350" max="15350" width="21.42578125" style="59" bestFit="1" customWidth="1"/>
    <col min="15351" max="15351" width="16.7109375" style="59" customWidth="1"/>
    <col min="15352" max="15352" width="14.85546875" style="59" customWidth="1"/>
    <col min="15353" max="15353" width="17.7109375" style="59" customWidth="1"/>
    <col min="15354" max="15594" width="11.42578125" style="59"/>
    <col min="15595" max="15595" width="12.140625" style="59" customWidth="1"/>
    <col min="15596" max="15596" width="37.5703125" style="59" customWidth="1"/>
    <col min="15597" max="15599" width="16.85546875" style="59" customWidth="1"/>
    <col min="15600" max="15600" width="17.5703125" style="59" customWidth="1"/>
    <col min="15601" max="15604" width="16.85546875" style="59" customWidth="1"/>
    <col min="15605" max="15605" width="20.42578125" style="59" customWidth="1"/>
    <col min="15606" max="15606" width="21.42578125" style="59" bestFit="1" customWidth="1"/>
    <col min="15607" max="15607" width="16.7109375" style="59" customWidth="1"/>
    <col min="15608" max="15608" width="14.85546875" style="59" customWidth="1"/>
    <col min="15609" max="15609" width="17.7109375" style="59" customWidth="1"/>
    <col min="15610" max="15850" width="11.42578125" style="59"/>
    <col min="15851" max="15851" width="12.140625" style="59" customWidth="1"/>
    <col min="15852" max="15852" width="37.5703125" style="59" customWidth="1"/>
    <col min="15853" max="15855" width="16.85546875" style="59" customWidth="1"/>
    <col min="15856" max="15856" width="17.5703125" style="59" customWidth="1"/>
    <col min="15857" max="15860" width="16.85546875" style="59" customWidth="1"/>
    <col min="15861" max="15861" width="20.42578125" style="59" customWidth="1"/>
    <col min="15862" max="15862" width="21.42578125" style="59" bestFit="1" customWidth="1"/>
    <col min="15863" max="15863" width="16.7109375" style="59" customWidth="1"/>
    <col min="15864" max="15864" width="14.85546875" style="59" customWidth="1"/>
    <col min="15865" max="15865" width="17.7109375" style="59" customWidth="1"/>
    <col min="15866" max="16106" width="11.42578125" style="59"/>
    <col min="16107" max="16107" width="12.140625" style="59" customWidth="1"/>
    <col min="16108" max="16108" width="37.5703125" style="59" customWidth="1"/>
    <col min="16109" max="16111" width="16.85546875" style="59" customWidth="1"/>
    <col min="16112" max="16112" width="17.5703125" style="59" customWidth="1"/>
    <col min="16113" max="16116" width="16.85546875" style="59" customWidth="1"/>
    <col min="16117" max="16117" width="20.42578125" style="59" customWidth="1"/>
    <col min="16118" max="16118" width="21.42578125" style="59" bestFit="1" customWidth="1"/>
    <col min="16119" max="16119" width="16.7109375" style="59" customWidth="1"/>
    <col min="16120" max="16120" width="14.85546875" style="59" customWidth="1"/>
    <col min="16121" max="16121" width="17.7109375" style="59" customWidth="1"/>
    <col min="16122" max="16384" width="11.42578125" style="59"/>
  </cols>
  <sheetData>
    <row r="1" spans="1:9" s="50" customFormat="1">
      <c r="B1" s="51"/>
      <c r="C1" s="51"/>
      <c r="D1" s="51"/>
      <c r="E1" s="51"/>
      <c r="F1" s="51"/>
      <c r="G1" s="51"/>
      <c r="H1" s="51"/>
    </row>
    <row r="2" spans="1:9" s="50" customFormat="1">
      <c r="B2" s="51"/>
    </row>
    <row r="3" spans="1:9" s="52" customFormat="1" ht="32.25" customHeight="1">
      <c r="B3" s="267" t="s">
        <v>4</v>
      </c>
      <c r="C3" s="267"/>
      <c r="D3" s="267"/>
      <c r="E3" s="267"/>
      <c r="F3" s="267"/>
      <c r="G3" s="267"/>
      <c r="H3" s="267"/>
    </row>
    <row r="4" spans="1:9" s="52" customFormat="1" ht="18">
      <c r="B4" s="268" t="s">
        <v>27</v>
      </c>
      <c r="C4" s="268"/>
      <c r="D4" s="268"/>
      <c r="E4" s="268"/>
      <c r="F4" s="268"/>
      <c r="G4" s="268"/>
      <c r="H4" s="268"/>
      <c r="I4" s="53"/>
    </row>
    <row r="5" spans="1:9" s="50" customFormat="1" ht="15" customHeight="1">
      <c r="C5" s="54"/>
      <c r="D5" s="54"/>
      <c r="E5" s="54"/>
      <c r="F5" s="54"/>
      <c r="G5" s="54"/>
      <c r="H5" s="55"/>
    </row>
    <row r="6" spans="1:9" s="50" customFormat="1" ht="15" customHeight="1">
      <c r="A6" s="56" t="s">
        <v>24</v>
      </c>
      <c r="B6" s="269"/>
      <c r="C6" s="269"/>
      <c r="D6" s="54"/>
      <c r="E6" s="54"/>
      <c r="F6" s="54"/>
      <c r="G6" s="54"/>
      <c r="H6" s="55"/>
    </row>
    <row r="7" spans="1:9" s="50" customFormat="1" ht="15" customHeight="1">
      <c r="A7" s="56" t="s">
        <v>25</v>
      </c>
      <c r="B7" s="269"/>
      <c r="C7" s="269"/>
      <c r="D7" s="54"/>
      <c r="E7" s="54"/>
      <c r="F7" s="54"/>
      <c r="G7" s="54"/>
      <c r="H7" s="55"/>
    </row>
    <row r="8" spans="1:9" s="50" customFormat="1" ht="15" customHeight="1">
      <c r="A8" s="56" t="s">
        <v>26</v>
      </c>
      <c r="B8" s="269"/>
      <c r="C8" s="269"/>
      <c r="D8" s="54"/>
      <c r="E8" s="54"/>
      <c r="F8" s="54"/>
      <c r="G8" s="54"/>
      <c r="H8" s="55"/>
    </row>
    <row r="9" spans="1:9" ht="15">
      <c r="A9" s="270" t="s">
        <v>28</v>
      </c>
      <c r="B9" s="270"/>
      <c r="C9" s="270"/>
      <c r="D9" s="57"/>
      <c r="E9" s="57"/>
      <c r="F9" s="57"/>
      <c r="G9" s="58"/>
      <c r="H9" s="57"/>
    </row>
    <row r="10" spans="1:9" ht="15.75" thickBot="1">
      <c r="A10" s="60"/>
      <c r="B10" s="60"/>
      <c r="C10" s="61"/>
      <c r="D10" s="57"/>
      <c r="E10" s="57"/>
      <c r="F10" s="57"/>
      <c r="G10" s="58"/>
      <c r="H10" s="57"/>
    </row>
    <row r="11" spans="1:9" s="62" customFormat="1" ht="49.5" customHeight="1">
      <c r="A11" s="273" t="s">
        <v>29</v>
      </c>
      <c r="B11" s="274"/>
      <c r="C11" s="277" t="s">
        <v>30</v>
      </c>
      <c r="D11" s="279" t="s">
        <v>31</v>
      </c>
      <c r="E11" s="280"/>
      <c r="F11" s="281"/>
      <c r="G11" s="282" t="s">
        <v>32</v>
      </c>
      <c r="H11" s="263" t="s">
        <v>33</v>
      </c>
    </row>
    <row r="12" spans="1:9" s="62" customFormat="1" ht="18.75" customHeight="1" thickBot="1">
      <c r="A12" s="275"/>
      <c r="B12" s="276"/>
      <c r="C12" s="278"/>
      <c r="D12" s="63" t="s">
        <v>34</v>
      </c>
      <c r="E12" s="63" t="s">
        <v>35</v>
      </c>
      <c r="F12" s="63" t="s">
        <v>36</v>
      </c>
      <c r="G12" s="283"/>
      <c r="H12" s="264"/>
    </row>
    <row r="13" spans="1:9" s="62" customFormat="1" ht="72.75" customHeight="1">
      <c r="A13" s="265" t="s">
        <v>37</v>
      </c>
      <c r="B13" s="266"/>
      <c r="C13" s="64"/>
      <c r="D13" s="44">
        <f>E13+F13</f>
        <v>0</v>
      </c>
      <c r="E13" s="65"/>
      <c r="F13" s="65"/>
      <c r="G13" s="65"/>
      <c r="H13" s="66">
        <f>C13*G13</f>
        <v>0</v>
      </c>
    </row>
    <row r="14" spans="1:9" ht="13.5" thickBot="1">
      <c r="C14" s="67"/>
      <c r="G14" s="67"/>
    </row>
    <row r="15" spans="1:9" ht="19.5" customHeight="1" thickTop="1" thickBot="1">
      <c r="A15" s="271"/>
      <c r="B15" s="272"/>
      <c r="C15" s="68">
        <f>SUM(C13:C13)</f>
        <v>0</v>
      </c>
      <c r="D15" s="68">
        <f>SUM(D13:D13)</f>
        <v>0</v>
      </c>
      <c r="E15" s="68">
        <f>SUM(E13:E13)</f>
        <v>0</v>
      </c>
      <c r="F15" s="68">
        <f>SUM(F13:F13)</f>
        <v>0</v>
      </c>
      <c r="G15" s="68"/>
      <c r="H15" s="69">
        <f>SUM(H13:H13)</f>
        <v>0</v>
      </c>
    </row>
    <row r="16" spans="1:9">
      <c r="B16" s="70"/>
      <c r="C16" s="70"/>
      <c r="D16" s="70"/>
      <c r="E16" s="70"/>
      <c r="F16" s="70"/>
      <c r="G16" s="70"/>
      <c r="H16" s="70"/>
    </row>
    <row r="17" spans="2:8">
      <c r="B17" s="70"/>
      <c r="C17" s="70"/>
      <c r="D17" s="70"/>
      <c r="E17" s="70"/>
      <c r="F17" s="70"/>
      <c r="G17" s="70"/>
      <c r="H17" s="70"/>
    </row>
    <row r="18" spans="2:8">
      <c r="B18" s="70"/>
      <c r="C18" s="70"/>
      <c r="D18" s="70"/>
      <c r="E18" s="70"/>
      <c r="F18" s="70"/>
      <c r="G18" s="70"/>
      <c r="H18" s="70"/>
    </row>
    <row r="19" spans="2:8">
      <c r="B19" s="70"/>
      <c r="C19" s="70"/>
      <c r="D19" s="70"/>
      <c r="E19" s="70"/>
      <c r="F19" s="70"/>
      <c r="G19" s="70"/>
      <c r="H19" s="70"/>
    </row>
    <row r="20" spans="2:8">
      <c r="B20" s="70"/>
      <c r="C20" s="70"/>
      <c r="D20" s="70"/>
      <c r="E20" s="70"/>
      <c r="F20" s="70"/>
      <c r="G20" s="70"/>
      <c r="H20" s="70"/>
    </row>
  </sheetData>
  <sheetProtection password="CD06" sheet="1" objects="1" scenarios="1"/>
  <mergeCells count="13">
    <mergeCell ref="A15:B15"/>
    <mergeCell ref="A11:B12"/>
    <mergeCell ref="C11:C12"/>
    <mergeCell ref="D11:F11"/>
    <mergeCell ref="G11:G12"/>
    <mergeCell ref="H11:H12"/>
    <mergeCell ref="A13:B13"/>
    <mergeCell ref="B3:H3"/>
    <mergeCell ref="B4:H4"/>
    <mergeCell ref="B6:C6"/>
    <mergeCell ref="B7:C7"/>
    <mergeCell ref="B8:C8"/>
    <mergeCell ref="A9:C9"/>
  </mergeCells>
  <printOptions horizontalCentered="1"/>
  <pageMargins left="0.31496062992125984" right="0.51181102362204722" top="0.82677165354330717" bottom="0.59055118110236227" header="0.19685039370078741" footer="0.19685039370078741"/>
  <pageSetup paperSize="5" scale="55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00"/>
  </sheetPr>
  <dimension ref="A6:O20"/>
  <sheetViews>
    <sheetView topLeftCell="J9" zoomScale="90" zoomScaleNormal="90" workbookViewId="0">
      <pane ySplit="5" topLeftCell="A15" activePane="bottomLeft" state="frozen"/>
      <selection activeCell="A9" sqref="A9"/>
      <selection pane="bottomLeft" activeCell="O15" sqref="O15:O19"/>
    </sheetView>
  </sheetViews>
  <sheetFormatPr baseColWidth="10" defaultRowHeight="12.75"/>
  <cols>
    <col min="1" max="2" width="14.140625" customWidth="1"/>
    <col min="3" max="3" width="30.85546875" customWidth="1"/>
    <col min="4" max="4" width="21.85546875" customWidth="1"/>
    <col min="5" max="5" width="8.140625" customWidth="1"/>
    <col min="6" max="6" width="8.5703125" customWidth="1"/>
    <col min="7" max="7" width="8.42578125" customWidth="1"/>
    <col min="8" max="8" width="12.5703125" customWidth="1"/>
    <col min="9" max="9" width="21.140625" customWidth="1"/>
    <col min="10" max="10" width="40.7109375" customWidth="1"/>
    <col min="11" max="11" width="30.7109375" customWidth="1"/>
    <col min="13" max="13" width="19" customWidth="1"/>
    <col min="14" max="14" width="16.7109375" customWidth="1"/>
    <col min="15" max="15" width="26.42578125" customWidth="1"/>
  </cols>
  <sheetData>
    <row r="6" spans="1:15" ht="17.25">
      <c r="D6" s="231" t="s">
        <v>41</v>
      </c>
      <c r="E6" s="231"/>
      <c r="F6" s="231"/>
      <c r="G6" s="231"/>
      <c r="H6" s="231"/>
      <c r="I6" s="231"/>
      <c r="J6" s="231"/>
      <c r="K6" s="231"/>
      <c r="L6" s="231"/>
      <c r="M6" s="231"/>
    </row>
    <row r="7" spans="1:15">
      <c r="D7" s="232" t="s">
        <v>42</v>
      </c>
      <c r="E7" s="232"/>
      <c r="F7" s="232"/>
      <c r="G7" s="232"/>
      <c r="H7" s="232"/>
      <c r="I7" s="232"/>
      <c r="J7" s="232"/>
      <c r="K7" s="232"/>
      <c r="L7" s="232"/>
      <c r="M7" s="232"/>
    </row>
    <row r="8" spans="1:15" ht="30.75" customHeight="1">
      <c r="D8" s="233" t="s">
        <v>43</v>
      </c>
      <c r="E8" s="232"/>
      <c r="F8" s="232"/>
      <c r="G8" s="232"/>
      <c r="H8" s="232"/>
      <c r="I8" s="232"/>
      <c r="J8" s="232"/>
      <c r="K8" s="232"/>
      <c r="L8" s="232"/>
      <c r="M8" s="232"/>
    </row>
    <row r="9" spans="1:15">
      <c r="E9" s="76"/>
      <c r="F9" s="76"/>
      <c r="G9" s="76"/>
      <c r="H9" s="76"/>
      <c r="I9" s="76"/>
      <c r="J9" s="76"/>
      <c r="K9" s="76"/>
      <c r="L9" s="76"/>
      <c r="M9" s="76"/>
    </row>
    <row r="10" spans="1:15" ht="29.25" customHeight="1">
      <c r="A10" s="77" t="s">
        <v>44</v>
      </c>
      <c r="B10" s="77"/>
      <c r="C10" s="78">
        <v>36</v>
      </c>
      <c r="E10" s="234" t="s">
        <v>45</v>
      </c>
      <c r="F10" s="235"/>
      <c r="G10" s="236" t="s">
        <v>4</v>
      </c>
      <c r="H10" s="236"/>
      <c r="I10" s="236"/>
      <c r="J10" s="236"/>
      <c r="K10" s="236"/>
      <c r="L10" s="236"/>
      <c r="M10" s="236"/>
      <c r="N10" s="79" t="s">
        <v>46</v>
      </c>
      <c r="O10" s="80">
        <v>42278</v>
      </c>
    </row>
    <row r="12" spans="1:15">
      <c r="A12" s="228" t="s">
        <v>47</v>
      </c>
      <c r="B12" s="237" t="s">
        <v>48</v>
      </c>
      <c r="C12" s="239" t="s">
        <v>49</v>
      </c>
      <c r="D12" s="240"/>
      <c r="E12" s="224" t="s">
        <v>50</v>
      </c>
      <c r="F12" s="224"/>
      <c r="G12" s="241" t="s">
        <v>51</v>
      </c>
      <c r="H12" s="224" t="s">
        <v>52</v>
      </c>
      <c r="I12" s="224"/>
      <c r="J12" s="225" t="s">
        <v>53</v>
      </c>
      <c r="K12" s="226"/>
      <c r="L12" s="227"/>
      <c r="M12" s="228" t="s">
        <v>54</v>
      </c>
      <c r="N12" s="228" t="s">
        <v>55</v>
      </c>
      <c r="O12" s="230" t="s">
        <v>56</v>
      </c>
    </row>
    <row r="13" spans="1:15">
      <c r="A13" s="229"/>
      <c r="B13" s="238"/>
      <c r="C13" s="81" t="s">
        <v>57</v>
      </c>
      <c r="D13" s="82" t="s">
        <v>58</v>
      </c>
      <c r="E13" s="82" t="s">
        <v>59</v>
      </c>
      <c r="F13" s="82" t="s">
        <v>60</v>
      </c>
      <c r="G13" s="241"/>
      <c r="H13" s="82" t="s">
        <v>61</v>
      </c>
      <c r="I13" s="82" t="s">
        <v>62</v>
      </c>
      <c r="J13" s="82" t="s">
        <v>63</v>
      </c>
      <c r="K13" s="82" t="s">
        <v>64</v>
      </c>
      <c r="L13" s="82" t="s">
        <v>65</v>
      </c>
      <c r="M13" s="229"/>
      <c r="N13" s="229"/>
      <c r="O13" s="230"/>
    </row>
    <row r="14" spans="1:15" ht="47.25">
      <c r="A14" s="78">
        <v>1</v>
      </c>
      <c r="B14" s="83" t="s">
        <v>66</v>
      </c>
      <c r="C14" s="84" t="s">
        <v>102</v>
      </c>
      <c r="D14" s="85" t="s">
        <v>67</v>
      </c>
      <c r="E14" s="86" t="s">
        <v>68</v>
      </c>
      <c r="F14" s="86"/>
      <c r="G14" s="86">
        <v>68</v>
      </c>
      <c r="H14" s="86"/>
      <c r="I14" s="86" t="s">
        <v>69</v>
      </c>
      <c r="J14" s="87" t="s">
        <v>70</v>
      </c>
      <c r="K14" s="87" t="s">
        <v>71</v>
      </c>
      <c r="L14" s="86">
        <v>44230</v>
      </c>
      <c r="M14" s="88" t="s">
        <v>72</v>
      </c>
      <c r="N14" s="89">
        <v>5631.03</v>
      </c>
      <c r="O14" s="93"/>
    </row>
    <row r="15" spans="1:15" ht="47.25">
      <c r="A15" s="78">
        <v>2</v>
      </c>
      <c r="B15" s="83" t="s">
        <v>73</v>
      </c>
      <c r="C15" s="84" t="s">
        <v>74</v>
      </c>
      <c r="D15" s="85" t="s">
        <v>75</v>
      </c>
      <c r="E15" s="86" t="s">
        <v>68</v>
      </c>
      <c r="F15" s="86"/>
      <c r="G15" s="86">
        <v>46</v>
      </c>
      <c r="H15" s="86"/>
      <c r="I15" s="86" t="s">
        <v>76</v>
      </c>
      <c r="J15" s="87" t="s">
        <v>77</v>
      </c>
      <c r="K15" s="86" t="s">
        <v>78</v>
      </c>
      <c r="L15" s="86">
        <v>45053</v>
      </c>
      <c r="M15" s="88" t="s">
        <v>79</v>
      </c>
      <c r="N15" s="89">
        <v>5631.03</v>
      </c>
      <c r="O15" s="298" t="s">
        <v>187</v>
      </c>
    </row>
    <row r="16" spans="1:15" ht="47.25">
      <c r="A16" s="78">
        <v>3</v>
      </c>
      <c r="B16" s="83" t="s">
        <v>80</v>
      </c>
      <c r="C16" s="84" t="s">
        <v>103</v>
      </c>
      <c r="D16" s="85" t="s">
        <v>81</v>
      </c>
      <c r="E16" s="86" t="s">
        <v>68</v>
      </c>
      <c r="F16" s="86"/>
      <c r="G16" s="86">
        <v>75</v>
      </c>
      <c r="H16" s="86"/>
      <c r="I16" s="86" t="s">
        <v>82</v>
      </c>
      <c r="J16" s="87" t="s">
        <v>83</v>
      </c>
      <c r="K16" s="86" t="s">
        <v>84</v>
      </c>
      <c r="L16" s="86">
        <v>48970</v>
      </c>
      <c r="M16" s="88" t="s">
        <v>72</v>
      </c>
      <c r="N16" s="89">
        <v>5631.03</v>
      </c>
      <c r="O16" s="299"/>
    </row>
    <row r="17" spans="1:15" ht="47.25">
      <c r="A17" s="78">
        <v>4</v>
      </c>
      <c r="B17" s="83" t="s">
        <v>85</v>
      </c>
      <c r="C17" s="84" t="s">
        <v>104</v>
      </c>
      <c r="D17" s="85" t="s">
        <v>106</v>
      </c>
      <c r="E17" s="86" t="s">
        <v>68</v>
      </c>
      <c r="F17" s="86"/>
      <c r="G17" s="86">
        <v>28</v>
      </c>
      <c r="H17" s="86"/>
      <c r="I17" s="86" t="s">
        <v>86</v>
      </c>
      <c r="J17" s="90" t="s">
        <v>87</v>
      </c>
      <c r="K17" s="89" t="s">
        <v>88</v>
      </c>
      <c r="L17" s="86">
        <v>45655</v>
      </c>
      <c r="M17" s="88" t="s">
        <v>89</v>
      </c>
      <c r="N17" s="89">
        <v>5631.03</v>
      </c>
      <c r="O17" s="299"/>
    </row>
    <row r="18" spans="1:15" ht="47.25">
      <c r="A18" s="78">
        <v>5</v>
      </c>
      <c r="B18" s="83" t="s">
        <v>90</v>
      </c>
      <c r="C18" s="84" t="s">
        <v>105</v>
      </c>
      <c r="D18" s="85" t="s">
        <v>91</v>
      </c>
      <c r="E18" s="86" t="s">
        <v>68</v>
      </c>
      <c r="F18" s="86"/>
      <c r="G18" s="86">
        <v>63</v>
      </c>
      <c r="H18" s="86"/>
      <c r="I18" s="86" t="s">
        <v>92</v>
      </c>
      <c r="J18" s="87" t="s">
        <v>93</v>
      </c>
      <c r="K18" s="86" t="s">
        <v>94</v>
      </c>
      <c r="L18" s="86">
        <v>45350</v>
      </c>
      <c r="M18" s="88" t="s">
        <v>89</v>
      </c>
      <c r="N18" s="89">
        <v>5631.03</v>
      </c>
      <c r="O18" s="299"/>
    </row>
    <row r="19" spans="1:15" ht="47.25">
      <c r="A19" s="78">
        <v>6</v>
      </c>
      <c r="B19" s="83" t="s">
        <v>95</v>
      </c>
      <c r="C19" s="84" t="s">
        <v>96</v>
      </c>
      <c r="D19" s="85" t="s">
        <v>107</v>
      </c>
      <c r="E19" s="86"/>
      <c r="F19" s="86" t="s">
        <v>68</v>
      </c>
      <c r="G19" s="86">
        <v>34</v>
      </c>
      <c r="H19" s="86"/>
      <c r="I19" s="86" t="s">
        <v>69</v>
      </c>
      <c r="J19" s="87" t="s">
        <v>97</v>
      </c>
      <c r="K19" s="86" t="s">
        <v>98</v>
      </c>
      <c r="L19" s="86">
        <v>44960</v>
      </c>
      <c r="M19" s="88" t="s">
        <v>89</v>
      </c>
      <c r="N19" s="89">
        <v>5631.03</v>
      </c>
      <c r="O19" s="300"/>
    </row>
    <row r="20" spans="1:15">
      <c r="A20" s="82" t="s">
        <v>3</v>
      </c>
      <c r="B20" s="91"/>
      <c r="C20" s="225"/>
      <c r="D20" s="227"/>
      <c r="E20" s="92"/>
      <c r="F20" s="92"/>
      <c r="G20" s="92"/>
      <c r="H20" s="92"/>
      <c r="I20" s="92"/>
      <c r="J20" s="92"/>
      <c r="K20" s="92"/>
      <c r="L20" s="92"/>
      <c r="M20" s="92"/>
      <c r="N20" s="94">
        <f>SUM(N14:N19)</f>
        <v>33786.18</v>
      </c>
      <c r="O20" s="92"/>
    </row>
  </sheetData>
  <mergeCells count="17">
    <mergeCell ref="A12:A13"/>
    <mergeCell ref="B12:B13"/>
    <mergeCell ref="C12:D12"/>
    <mergeCell ref="E12:F12"/>
    <mergeCell ref="G12:G13"/>
    <mergeCell ref="D6:M6"/>
    <mergeCell ref="D7:M7"/>
    <mergeCell ref="D8:M8"/>
    <mergeCell ref="E10:F10"/>
    <mergeCell ref="G10:M10"/>
    <mergeCell ref="O15:O19"/>
    <mergeCell ref="C20:D20"/>
    <mergeCell ref="H12:I12"/>
    <mergeCell ref="J12:L12"/>
    <mergeCell ref="M12:M13"/>
    <mergeCell ref="N12:N13"/>
    <mergeCell ref="O12:O1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00"/>
  </sheetPr>
  <dimension ref="A1:I20"/>
  <sheetViews>
    <sheetView topLeftCell="A4" zoomScale="90" zoomScaleNormal="90" workbookViewId="0">
      <selection activeCell="J11" sqref="J11"/>
    </sheetView>
  </sheetViews>
  <sheetFormatPr baseColWidth="10" defaultRowHeight="12.75"/>
  <cols>
    <col min="1" max="1" width="8.7109375" style="59" customWidth="1"/>
    <col min="2" max="2" width="31.7109375" style="59" customWidth="1"/>
    <col min="3" max="3" width="14" style="59" customWidth="1"/>
    <col min="4" max="4" width="9.5703125" style="59" customWidth="1"/>
    <col min="5" max="6" width="10.28515625" style="59" customWidth="1"/>
    <col min="7" max="8" width="27" style="59" customWidth="1"/>
    <col min="9" max="234" width="11.42578125" style="59"/>
    <col min="235" max="235" width="12.140625" style="59" customWidth="1"/>
    <col min="236" max="236" width="37.5703125" style="59" customWidth="1"/>
    <col min="237" max="239" width="16.85546875" style="59" customWidth="1"/>
    <col min="240" max="240" width="17.5703125" style="59" customWidth="1"/>
    <col min="241" max="244" width="16.85546875" style="59" customWidth="1"/>
    <col min="245" max="245" width="20.42578125" style="59" customWidth="1"/>
    <col min="246" max="246" width="21.42578125" style="59" bestFit="1" customWidth="1"/>
    <col min="247" max="247" width="16.7109375" style="59" customWidth="1"/>
    <col min="248" max="248" width="14.85546875" style="59" customWidth="1"/>
    <col min="249" max="249" width="17.7109375" style="59" customWidth="1"/>
    <col min="250" max="490" width="11.42578125" style="59"/>
    <col min="491" max="491" width="12.140625" style="59" customWidth="1"/>
    <col min="492" max="492" width="37.5703125" style="59" customWidth="1"/>
    <col min="493" max="495" width="16.85546875" style="59" customWidth="1"/>
    <col min="496" max="496" width="17.5703125" style="59" customWidth="1"/>
    <col min="497" max="500" width="16.85546875" style="59" customWidth="1"/>
    <col min="501" max="501" width="20.42578125" style="59" customWidth="1"/>
    <col min="502" max="502" width="21.42578125" style="59" bestFit="1" customWidth="1"/>
    <col min="503" max="503" width="16.7109375" style="59" customWidth="1"/>
    <col min="504" max="504" width="14.85546875" style="59" customWidth="1"/>
    <col min="505" max="505" width="17.7109375" style="59" customWidth="1"/>
    <col min="506" max="746" width="11.42578125" style="59"/>
    <col min="747" max="747" width="12.140625" style="59" customWidth="1"/>
    <col min="748" max="748" width="37.5703125" style="59" customWidth="1"/>
    <col min="749" max="751" width="16.85546875" style="59" customWidth="1"/>
    <col min="752" max="752" width="17.5703125" style="59" customWidth="1"/>
    <col min="753" max="756" width="16.85546875" style="59" customWidth="1"/>
    <col min="757" max="757" width="20.42578125" style="59" customWidth="1"/>
    <col min="758" max="758" width="21.42578125" style="59" bestFit="1" customWidth="1"/>
    <col min="759" max="759" width="16.7109375" style="59" customWidth="1"/>
    <col min="760" max="760" width="14.85546875" style="59" customWidth="1"/>
    <col min="761" max="761" width="17.7109375" style="59" customWidth="1"/>
    <col min="762" max="1002" width="11.42578125" style="59"/>
    <col min="1003" max="1003" width="12.140625" style="59" customWidth="1"/>
    <col min="1004" max="1004" width="37.5703125" style="59" customWidth="1"/>
    <col min="1005" max="1007" width="16.85546875" style="59" customWidth="1"/>
    <col min="1008" max="1008" width="17.5703125" style="59" customWidth="1"/>
    <col min="1009" max="1012" width="16.85546875" style="59" customWidth="1"/>
    <col min="1013" max="1013" width="20.42578125" style="59" customWidth="1"/>
    <col min="1014" max="1014" width="21.42578125" style="59" bestFit="1" customWidth="1"/>
    <col min="1015" max="1015" width="16.7109375" style="59" customWidth="1"/>
    <col min="1016" max="1016" width="14.85546875" style="59" customWidth="1"/>
    <col min="1017" max="1017" width="17.7109375" style="59" customWidth="1"/>
    <col min="1018" max="1258" width="11.42578125" style="59"/>
    <col min="1259" max="1259" width="12.140625" style="59" customWidth="1"/>
    <col min="1260" max="1260" width="37.5703125" style="59" customWidth="1"/>
    <col min="1261" max="1263" width="16.85546875" style="59" customWidth="1"/>
    <col min="1264" max="1264" width="17.5703125" style="59" customWidth="1"/>
    <col min="1265" max="1268" width="16.85546875" style="59" customWidth="1"/>
    <col min="1269" max="1269" width="20.42578125" style="59" customWidth="1"/>
    <col min="1270" max="1270" width="21.42578125" style="59" bestFit="1" customWidth="1"/>
    <col min="1271" max="1271" width="16.7109375" style="59" customWidth="1"/>
    <col min="1272" max="1272" width="14.85546875" style="59" customWidth="1"/>
    <col min="1273" max="1273" width="17.7109375" style="59" customWidth="1"/>
    <col min="1274" max="1514" width="11.42578125" style="59"/>
    <col min="1515" max="1515" width="12.140625" style="59" customWidth="1"/>
    <col min="1516" max="1516" width="37.5703125" style="59" customWidth="1"/>
    <col min="1517" max="1519" width="16.85546875" style="59" customWidth="1"/>
    <col min="1520" max="1520" width="17.5703125" style="59" customWidth="1"/>
    <col min="1521" max="1524" width="16.85546875" style="59" customWidth="1"/>
    <col min="1525" max="1525" width="20.42578125" style="59" customWidth="1"/>
    <col min="1526" max="1526" width="21.42578125" style="59" bestFit="1" customWidth="1"/>
    <col min="1527" max="1527" width="16.7109375" style="59" customWidth="1"/>
    <col min="1528" max="1528" width="14.85546875" style="59" customWidth="1"/>
    <col min="1529" max="1529" width="17.7109375" style="59" customWidth="1"/>
    <col min="1530" max="1770" width="11.42578125" style="59"/>
    <col min="1771" max="1771" width="12.140625" style="59" customWidth="1"/>
    <col min="1772" max="1772" width="37.5703125" style="59" customWidth="1"/>
    <col min="1773" max="1775" width="16.85546875" style="59" customWidth="1"/>
    <col min="1776" max="1776" width="17.5703125" style="59" customWidth="1"/>
    <col min="1777" max="1780" width="16.85546875" style="59" customWidth="1"/>
    <col min="1781" max="1781" width="20.42578125" style="59" customWidth="1"/>
    <col min="1782" max="1782" width="21.42578125" style="59" bestFit="1" customWidth="1"/>
    <col min="1783" max="1783" width="16.7109375" style="59" customWidth="1"/>
    <col min="1784" max="1784" width="14.85546875" style="59" customWidth="1"/>
    <col min="1785" max="1785" width="17.7109375" style="59" customWidth="1"/>
    <col min="1786" max="2026" width="11.42578125" style="59"/>
    <col min="2027" max="2027" width="12.140625" style="59" customWidth="1"/>
    <col min="2028" max="2028" width="37.5703125" style="59" customWidth="1"/>
    <col min="2029" max="2031" width="16.85546875" style="59" customWidth="1"/>
    <col min="2032" max="2032" width="17.5703125" style="59" customWidth="1"/>
    <col min="2033" max="2036" width="16.85546875" style="59" customWidth="1"/>
    <col min="2037" max="2037" width="20.42578125" style="59" customWidth="1"/>
    <col min="2038" max="2038" width="21.42578125" style="59" bestFit="1" customWidth="1"/>
    <col min="2039" max="2039" width="16.7109375" style="59" customWidth="1"/>
    <col min="2040" max="2040" width="14.85546875" style="59" customWidth="1"/>
    <col min="2041" max="2041" width="17.7109375" style="59" customWidth="1"/>
    <col min="2042" max="2282" width="11.42578125" style="59"/>
    <col min="2283" max="2283" width="12.140625" style="59" customWidth="1"/>
    <col min="2284" max="2284" width="37.5703125" style="59" customWidth="1"/>
    <col min="2285" max="2287" width="16.85546875" style="59" customWidth="1"/>
    <col min="2288" max="2288" width="17.5703125" style="59" customWidth="1"/>
    <col min="2289" max="2292" width="16.85546875" style="59" customWidth="1"/>
    <col min="2293" max="2293" width="20.42578125" style="59" customWidth="1"/>
    <col min="2294" max="2294" width="21.42578125" style="59" bestFit="1" customWidth="1"/>
    <col min="2295" max="2295" width="16.7109375" style="59" customWidth="1"/>
    <col min="2296" max="2296" width="14.85546875" style="59" customWidth="1"/>
    <col min="2297" max="2297" width="17.7109375" style="59" customWidth="1"/>
    <col min="2298" max="2538" width="11.42578125" style="59"/>
    <col min="2539" max="2539" width="12.140625" style="59" customWidth="1"/>
    <col min="2540" max="2540" width="37.5703125" style="59" customWidth="1"/>
    <col min="2541" max="2543" width="16.85546875" style="59" customWidth="1"/>
    <col min="2544" max="2544" width="17.5703125" style="59" customWidth="1"/>
    <col min="2545" max="2548" width="16.85546875" style="59" customWidth="1"/>
    <col min="2549" max="2549" width="20.42578125" style="59" customWidth="1"/>
    <col min="2550" max="2550" width="21.42578125" style="59" bestFit="1" customWidth="1"/>
    <col min="2551" max="2551" width="16.7109375" style="59" customWidth="1"/>
    <col min="2552" max="2552" width="14.85546875" style="59" customWidth="1"/>
    <col min="2553" max="2553" width="17.7109375" style="59" customWidth="1"/>
    <col min="2554" max="2794" width="11.42578125" style="59"/>
    <col min="2795" max="2795" width="12.140625" style="59" customWidth="1"/>
    <col min="2796" max="2796" width="37.5703125" style="59" customWidth="1"/>
    <col min="2797" max="2799" width="16.85546875" style="59" customWidth="1"/>
    <col min="2800" max="2800" width="17.5703125" style="59" customWidth="1"/>
    <col min="2801" max="2804" width="16.85546875" style="59" customWidth="1"/>
    <col min="2805" max="2805" width="20.42578125" style="59" customWidth="1"/>
    <col min="2806" max="2806" width="21.42578125" style="59" bestFit="1" customWidth="1"/>
    <col min="2807" max="2807" width="16.7109375" style="59" customWidth="1"/>
    <col min="2808" max="2808" width="14.85546875" style="59" customWidth="1"/>
    <col min="2809" max="2809" width="17.7109375" style="59" customWidth="1"/>
    <col min="2810" max="3050" width="11.42578125" style="59"/>
    <col min="3051" max="3051" width="12.140625" style="59" customWidth="1"/>
    <col min="3052" max="3052" width="37.5703125" style="59" customWidth="1"/>
    <col min="3053" max="3055" width="16.85546875" style="59" customWidth="1"/>
    <col min="3056" max="3056" width="17.5703125" style="59" customWidth="1"/>
    <col min="3057" max="3060" width="16.85546875" style="59" customWidth="1"/>
    <col min="3061" max="3061" width="20.42578125" style="59" customWidth="1"/>
    <col min="3062" max="3062" width="21.42578125" style="59" bestFit="1" customWidth="1"/>
    <col min="3063" max="3063" width="16.7109375" style="59" customWidth="1"/>
    <col min="3064" max="3064" width="14.85546875" style="59" customWidth="1"/>
    <col min="3065" max="3065" width="17.7109375" style="59" customWidth="1"/>
    <col min="3066" max="3306" width="11.42578125" style="59"/>
    <col min="3307" max="3307" width="12.140625" style="59" customWidth="1"/>
    <col min="3308" max="3308" width="37.5703125" style="59" customWidth="1"/>
    <col min="3309" max="3311" width="16.85546875" style="59" customWidth="1"/>
    <col min="3312" max="3312" width="17.5703125" style="59" customWidth="1"/>
    <col min="3313" max="3316" width="16.85546875" style="59" customWidth="1"/>
    <col min="3317" max="3317" width="20.42578125" style="59" customWidth="1"/>
    <col min="3318" max="3318" width="21.42578125" style="59" bestFit="1" customWidth="1"/>
    <col min="3319" max="3319" width="16.7109375" style="59" customWidth="1"/>
    <col min="3320" max="3320" width="14.85546875" style="59" customWidth="1"/>
    <col min="3321" max="3321" width="17.7109375" style="59" customWidth="1"/>
    <col min="3322" max="3562" width="11.42578125" style="59"/>
    <col min="3563" max="3563" width="12.140625" style="59" customWidth="1"/>
    <col min="3564" max="3564" width="37.5703125" style="59" customWidth="1"/>
    <col min="3565" max="3567" width="16.85546875" style="59" customWidth="1"/>
    <col min="3568" max="3568" width="17.5703125" style="59" customWidth="1"/>
    <col min="3569" max="3572" width="16.85546875" style="59" customWidth="1"/>
    <col min="3573" max="3573" width="20.42578125" style="59" customWidth="1"/>
    <col min="3574" max="3574" width="21.42578125" style="59" bestFit="1" customWidth="1"/>
    <col min="3575" max="3575" width="16.7109375" style="59" customWidth="1"/>
    <col min="3576" max="3576" width="14.85546875" style="59" customWidth="1"/>
    <col min="3577" max="3577" width="17.7109375" style="59" customWidth="1"/>
    <col min="3578" max="3818" width="11.42578125" style="59"/>
    <col min="3819" max="3819" width="12.140625" style="59" customWidth="1"/>
    <col min="3820" max="3820" width="37.5703125" style="59" customWidth="1"/>
    <col min="3821" max="3823" width="16.85546875" style="59" customWidth="1"/>
    <col min="3824" max="3824" width="17.5703125" style="59" customWidth="1"/>
    <col min="3825" max="3828" width="16.85546875" style="59" customWidth="1"/>
    <col min="3829" max="3829" width="20.42578125" style="59" customWidth="1"/>
    <col min="3830" max="3830" width="21.42578125" style="59" bestFit="1" customWidth="1"/>
    <col min="3831" max="3831" width="16.7109375" style="59" customWidth="1"/>
    <col min="3832" max="3832" width="14.85546875" style="59" customWidth="1"/>
    <col min="3833" max="3833" width="17.7109375" style="59" customWidth="1"/>
    <col min="3834" max="4074" width="11.42578125" style="59"/>
    <col min="4075" max="4075" width="12.140625" style="59" customWidth="1"/>
    <col min="4076" max="4076" width="37.5703125" style="59" customWidth="1"/>
    <col min="4077" max="4079" width="16.85546875" style="59" customWidth="1"/>
    <col min="4080" max="4080" width="17.5703125" style="59" customWidth="1"/>
    <col min="4081" max="4084" width="16.85546875" style="59" customWidth="1"/>
    <col min="4085" max="4085" width="20.42578125" style="59" customWidth="1"/>
    <col min="4086" max="4086" width="21.42578125" style="59" bestFit="1" customWidth="1"/>
    <col min="4087" max="4087" width="16.7109375" style="59" customWidth="1"/>
    <col min="4088" max="4088" width="14.85546875" style="59" customWidth="1"/>
    <col min="4089" max="4089" width="17.7109375" style="59" customWidth="1"/>
    <col min="4090" max="4330" width="11.42578125" style="59"/>
    <col min="4331" max="4331" width="12.140625" style="59" customWidth="1"/>
    <col min="4332" max="4332" width="37.5703125" style="59" customWidth="1"/>
    <col min="4333" max="4335" width="16.85546875" style="59" customWidth="1"/>
    <col min="4336" max="4336" width="17.5703125" style="59" customWidth="1"/>
    <col min="4337" max="4340" width="16.85546875" style="59" customWidth="1"/>
    <col min="4341" max="4341" width="20.42578125" style="59" customWidth="1"/>
    <col min="4342" max="4342" width="21.42578125" style="59" bestFit="1" customWidth="1"/>
    <col min="4343" max="4343" width="16.7109375" style="59" customWidth="1"/>
    <col min="4344" max="4344" width="14.85546875" style="59" customWidth="1"/>
    <col min="4345" max="4345" width="17.7109375" style="59" customWidth="1"/>
    <col min="4346" max="4586" width="11.42578125" style="59"/>
    <col min="4587" max="4587" width="12.140625" style="59" customWidth="1"/>
    <col min="4588" max="4588" width="37.5703125" style="59" customWidth="1"/>
    <col min="4589" max="4591" width="16.85546875" style="59" customWidth="1"/>
    <col min="4592" max="4592" width="17.5703125" style="59" customWidth="1"/>
    <col min="4593" max="4596" width="16.85546875" style="59" customWidth="1"/>
    <col min="4597" max="4597" width="20.42578125" style="59" customWidth="1"/>
    <col min="4598" max="4598" width="21.42578125" style="59" bestFit="1" customWidth="1"/>
    <col min="4599" max="4599" width="16.7109375" style="59" customWidth="1"/>
    <col min="4600" max="4600" width="14.85546875" style="59" customWidth="1"/>
    <col min="4601" max="4601" width="17.7109375" style="59" customWidth="1"/>
    <col min="4602" max="4842" width="11.42578125" style="59"/>
    <col min="4843" max="4843" width="12.140625" style="59" customWidth="1"/>
    <col min="4844" max="4844" width="37.5703125" style="59" customWidth="1"/>
    <col min="4845" max="4847" width="16.85546875" style="59" customWidth="1"/>
    <col min="4848" max="4848" width="17.5703125" style="59" customWidth="1"/>
    <col min="4849" max="4852" width="16.85546875" style="59" customWidth="1"/>
    <col min="4853" max="4853" width="20.42578125" style="59" customWidth="1"/>
    <col min="4854" max="4854" width="21.42578125" style="59" bestFit="1" customWidth="1"/>
    <col min="4855" max="4855" width="16.7109375" style="59" customWidth="1"/>
    <col min="4856" max="4856" width="14.85546875" style="59" customWidth="1"/>
    <col min="4857" max="4857" width="17.7109375" style="59" customWidth="1"/>
    <col min="4858" max="5098" width="11.42578125" style="59"/>
    <col min="5099" max="5099" width="12.140625" style="59" customWidth="1"/>
    <col min="5100" max="5100" width="37.5703125" style="59" customWidth="1"/>
    <col min="5101" max="5103" width="16.85546875" style="59" customWidth="1"/>
    <col min="5104" max="5104" width="17.5703125" style="59" customWidth="1"/>
    <col min="5105" max="5108" width="16.85546875" style="59" customWidth="1"/>
    <col min="5109" max="5109" width="20.42578125" style="59" customWidth="1"/>
    <col min="5110" max="5110" width="21.42578125" style="59" bestFit="1" customWidth="1"/>
    <col min="5111" max="5111" width="16.7109375" style="59" customWidth="1"/>
    <col min="5112" max="5112" width="14.85546875" style="59" customWidth="1"/>
    <col min="5113" max="5113" width="17.7109375" style="59" customWidth="1"/>
    <col min="5114" max="5354" width="11.42578125" style="59"/>
    <col min="5355" max="5355" width="12.140625" style="59" customWidth="1"/>
    <col min="5356" max="5356" width="37.5703125" style="59" customWidth="1"/>
    <col min="5357" max="5359" width="16.85546875" style="59" customWidth="1"/>
    <col min="5360" max="5360" width="17.5703125" style="59" customWidth="1"/>
    <col min="5361" max="5364" width="16.85546875" style="59" customWidth="1"/>
    <col min="5365" max="5365" width="20.42578125" style="59" customWidth="1"/>
    <col min="5366" max="5366" width="21.42578125" style="59" bestFit="1" customWidth="1"/>
    <col min="5367" max="5367" width="16.7109375" style="59" customWidth="1"/>
    <col min="5368" max="5368" width="14.85546875" style="59" customWidth="1"/>
    <col min="5369" max="5369" width="17.7109375" style="59" customWidth="1"/>
    <col min="5370" max="5610" width="11.42578125" style="59"/>
    <col min="5611" max="5611" width="12.140625" style="59" customWidth="1"/>
    <col min="5612" max="5612" width="37.5703125" style="59" customWidth="1"/>
    <col min="5613" max="5615" width="16.85546875" style="59" customWidth="1"/>
    <col min="5616" max="5616" width="17.5703125" style="59" customWidth="1"/>
    <col min="5617" max="5620" width="16.85546875" style="59" customWidth="1"/>
    <col min="5621" max="5621" width="20.42578125" style="59" customWidth="1"/>
    <col min="5622" max="5622" width="21.42578125" style="59" bestFit="1" customWidth="1"/>
    <col min="5623" max="5623" width="16.7109375" style="59" customWidth="1"/>
    <col min="5624" max="5624" width="14.85546875" style="59" customWidth="1"/>
    <col min="5625" max="5625" width="17.7109375" style="59" customWidth="1"/>
    <col min="5626" max="5866" width="11.42578125" style="59"/>
    <col min="5867" max="5867" width="12.140625" style="59" customWidth="1"/>
    <col min="5868" max="5868" width="37.5703125" style="59" customWidth="1"/>
    <col min="5869" max="5871" width="16.85546875" style="59" customWidth="1"/>
    <col min="5872" max="5872" width="17.5703125" style="59" customWidth="1"/>
    <col min="5873" max="5876" width="16.85546875" style="59" customWidth="1"/>
    <col min="5877" max="5877" width="20.42578125" style="59" customWidth="1"/>
    <col min="5878" max="5878" width="21.42578125" style="59" bestFit="1" customWidth="1"/>
    <col min="5879" max="5879" width="16.7109375" style="59" customWidth="1"/>
    <col min="5880" max="5880" width="14.85546875" style="59" customWidth="1"/>
    <col min="5881" max="5881" width="17.7109375" style="59" customWidth="1"/>
    <col min="5882" max="6122" width="11.42578125" style="59"/>
    <col min="6123" max="6123" width="12.140625" style="59" customWidth="1"/>
    <col min="6124" max="6124" width="37.5703125" style="59" customWidth="1"/>
    <col min="6125" max="6127" width="16.85546875" style="59" customWidth="1"/>
    <col min="6128" max="6128" width="17.5703125" style="59" customWidth="1"/>
    <col min="6129" max="6132" width="16.85546875" style="59" customWidth="1"/>
    <col min="6133" max="6133" width="20.42578125" style="59" customWidth="1"/>
    <col min="6134" max="6134" width="21.42578125" style="59" bestFit="1" customWidth="1"/>
    <col min="6135" max="6135" width="16.7109375" style="59" customWidth="1"/>
    <col min="6136" max="6136" width="14.85546875" style="59" customWidth="1"/>
    <col min="6137" max="6137" width="17.7109375" style="59" customWidth="1"/>
    <col min="6138" max="6378" width="11.42578125" style="59"/>
    <col min="6379" max="6379" width="12.140625" style="59" customWidth="1"/>
    <col min="6380" max="6380" width="37.5703125" style="59" customWidth="1"/>
    <col min="6381" max="6383" width="16.85546875" style="59" customWidth="1"/>
    <col min="6384" max="6384" width="17.5703125" style="59" customWidth="1"/>
    <col min="6385" max="6388" width="16.85546875" style="59" customWidth="1"/>
    <col min="6389" max="6389" width="20.42578125" style="59" customWidth="1"/>
    <col min="6390" max="6390" width="21.42578125" style="59" bestFit="1" customWidth="1"/>
    <col min="6391" max="6391" width="16.7109375" style="59" customWidth="1"/>
    <col min="6392" max="6392" width="14.85546875" style="59" customWidth="1"/>
    <col min="6393" max="6393" width="17.7109375" style="59" customWidth="1"/>
    <col min="6394" max="6634" width="11.42578125" style="59"/>
    <col min="6635" max="6635" width="12.140625" style="59" customWidth="1"/>
    <col min="6636" max="6636" width="37.5703125" style="59" customWidth="1"/>
    <col min="6637" max="6639" width="16.85546875" style="59" customWidth="1"/>
    <col min="6640" max="6640" width="17.5703125" style="59" customWidth="1"/>
    <col min="6641" max="6644" width="16.85546875" style="59" customWidth="1"/>
    <col min="6645" max="6645" width="20.42578125" style="59" customWidth="1"/>
    <col min="6646" max="6646" width="21.42578125" style="59" bestFit="1" customWidth="1"/>
    <col min="6647" max="6647" width="16.7109375" style="59" customWidth="1"/>
    <col min="6648" max="6648" width="14.85546875" style="59" customWidth="1"/>
    <col min="6649" max="6649" width="17.7109375" style="59" customWidth="1"/>
    <col min="6650" max="6890" width="11.42578125" style="59"/>
    <col min="6891" max="6891" width="12.140625" style="59" customWidth="1"/>
    <col min="6892" max="6892" width="37.5703125" style="59" customWidth="1"/>
    <col min="6893" max="6895" width="16.85546875" style="59" customWidth="1"/>
    <col min="6896" max="6896" width="17.5703125" style="59" customWidth="1"/>
    <col min="6897" max="6900" width="16.85546875" style="59" customWidth="1"/>
    <col min="6901" max="6901" width="20.42578125" style="59" customWidth="1"/>
    <col min="6902" max="6902" width="21.42578125" style="59" bestFit="1" customWidth="1"/>
    <col min="6903" max="6903" width="16.7109375" style="59" customWidth="1"/>
    <col min="6904" max="6904" width="14.85546875" style="59" customWidth="1"/>
    <col min="6905" max="6905" width="17.7109375" style="59" customWidth="1"/>
    <col min="6906" max="7146" width="11.42578125" style="59"/>
    <col min="7147" max="7147" width="12.140625" style="59" customWidth="1"/>
    <col min="7148" max="7148" width="37.5703125" style="59" customWidth="1"/>
    <col min="7149" max="7151" width="16.85546875" style="59" customWidth="1"/>
    <col min="7152" max="7152" width="17.5703125" style="59" customWidth="1"/>
    <col min="7153" max="7156" width="16.85546875" style="59" customWidth="1"/>
    <col min="7157" max="7157" width="20.42578125" style="59" customWidth="1"/>
    <col min="7158" max="7158" width="21.42578125" style="59" bestFit="1" customWidth="1"/>
    <col min="7159" max="7159" width="16.7109375" style="59" customWidth="1"/>
    <col min="7160" max="7160" width="14.85546875" style="59" customWidth="1"/>
    <col min="7161" max="7161" width="17.7109375" style="59" customWidth="1"/>
    <col min="7162" max="7402" width="11.42578125" style="59"/>
    <col min="7403" max="7403" width="12.140625" style="59" customWidth="1"/>
    <col min="7404" max="7404" width="37.5703125" style="59" customWidth="1"/>
    <col min="7405" max="7407" width="16.85546875" style="59" customWidth="1"/>
    <col min="7408" max="7408" width="17.5703125" style="59" customWidth="1"/>
    <col min="7409" max="7412" width="16.85546875" style="59" customWidth="1"/>
    <col min="7413" max="7413" width="20.42578125" style="59" customWidth="1"/>
    <col min="7414" max="7414" width="21.42578125" style="59" bestFit="1" customWidth="1"/>
    <col min="7415" max="7415" width="16.7109375" style="59" customWidth="1"/>
    <col min="7416" max="7416" width="14.85546875" style="59" customWidth="1"/>
    <col min="7417" max="7417" width="17.7109375" style="59" customWidth="1"/>
    <col min="7418" max="7658" width="11.42578125" style="59"/>
    <col min="7659" max="7659" width="12.140625" style="59" customWidth="1"/>
    <col min="7660" max="7660" width="37.5703125" style="59" customWidth="1"/>
    <col min="7661" max="7663" width="16.85546875" style="59" customWidth="1"/>
    <col min="7664" max="7664" width="17.5703125" style="59" customWidth="1"/>
    <col min="7665" max="7668" width="16.85546875" style="59" customWidth="1"/>
    <col min="7669" max="7669" width="20.42578125" style="59" customWidth="1"/>
    <col min="7670" max="7670" width="21.42578125" style="59" bestFit="1" customWidth="1"/>
    <col min="7671" max="7671" width="16.7109375" style="59" customWidth="1"/>
    <col min="7672" max="7672" width="14.85546875" style="59" customWidth="1"/>
    <col min="7673" max="7673" width="17.7109375" style="59" customWidth="1"/>
    <col min="7674" max="7914" width="11.42578125" style="59"/>
    <col min="7915" max="7915" width="12.140625" style="59" customWidth="1"/>
    <col min="7916" max="7916" width="37.5703125" style="59" customWidth="1"/>
    <col min="7917" max="7919" width="16.85546875" style="59" customWidth="1"/>
    <col min="7920" max="7920" width="17.5703125" style="59" customWidth="1"/>
    <col min="7921" max="7924" width="16.85546875" style="59" customWidth="1"/>
    <col min="7925" max="7925" width="20.42578125" style="59" customWidth="1"/>
    <col min="7926" max="7926" width="21.42578125" style="59" bestFit="1" customWidth="1"/>
    <col min="7927" max="7927" width="16.7109375" style="59" customWidth="1"/>
    <col min="7928" max="7928" width="14.85546875" style="59" customWidth="1"/>
    <col min="7929" max="7929" width="17.7109375" style="59" customWidth="1"/>
    <col min="7930" max="8170" width="11.42578125" style="59"/>
    <col min="8171" max="8171" width="12.140625" style="59" customWidth="1"/>
    <col min="8172" max="8172" width="37.5703125" style="59" customWidth="1"/>
    <col min="8173" max="8175" width="16.85546875" style="59" customWidth="1"/>
    <col min="8176" max="8176" width="17.5703125" style="59" customWidth="1"/>
    <col min="8177" max="8180" width="16.85546875" style="59" customWidth="1"/>
    <col min="8181" max="8181" width="20.42578125" style="59" customWidth="1"/>
    <col min="8182" max="8182" width="21.42578125" style="59" bestFit="1" customWidth="1"/>
    <col min="8183" max="8183" width="16.7109375" style="59" customWidth="1"/>
    <col min="8184" max="8184" width="14.85546875" style="59" customWidth="1"/>
    <col min="8185" max="8185" width="17.7109375" style="59" customWidth="1"/>
    <col min="8186" max="8426" width="11.42578125" style="59"/>
    <col min="8427" max="8427" width="12.140625" style="59" customWidth="1"/>
    <col min="8428" max="8428" width="37.5703125" style="59" customWidth="1"/>
    <col min="8429" max="8431" width="16.85546875" style="59" customWidth="1"/>
    <col min="8432" max="8432" width="17.5703125" style="59" customWidth="1"/>
    <col min="8433" max="8436" width="16.85546875" style="59" customWidth="1"/>
    <col min="8437" max="8437" width="20.42578125" style="59" customWidth="1"/>
    <col min="8438" max="8438" width="21.42578125" style="59" bestFit="1" customWidth="1"/>
    <col min="8439" max="8439" width="16.7109375" style="59" customWidth="1"/>
    <col min="8440" max="8440" width="14.85546875" style="59" customWidth="1"/>
    <col min="8441" max="8441" width="17.7109375" style="59" customWidth="1"/>
    <col min="8442" max="8682" width="11.42578125" style="59"/>
    <col min="8683" max="8683" width="12.140625" style="59" customWidth="1"/>
    <col min="8684" max="8684" width="37.5703125" style="59" customWidth="1"/>
    <col min="8685" max="8687" width="16.85546875" style="59" customWidth="1"/>
    <col min="8688" max="8688" width="17.5703125" style="59" customWidth="1"/>
    <col min="8689" max="8692" width="16.85546875" style="59" customWidth="1"/>
    <col min="8693" max="8693" width="20.42578125" style="59" customWidth="1"/>
    <col min="8694" max="8694" width="21.42578125" style="59" bestFit="1" customWidth="1"/>
    <col min="8695" max="8695" width="16.7109375" style="59" customWidth="1"/>
    <col min="8696" max="8696" width="14.85546875" style="59" customWidth="1"/>
    <col min="8697" max="8697" width="17.7109375" style="59" customWidth="1"/>
    <col min="8698" max="8938" width="11.42578125" style="59"/>
    <col min="8939" max="8939" width="12.140625" style="59" customWidth="1"/>
    <col min="8940" max="8940" width="37.5703125" style="59" customWidth="1"/>
    <col min="8941" max="8943" width="16.85546875" style="59" customWidth="1"/>
    <col min="8944" max="8944" width="17.5703125" style="59" customWidth="1"/>
    <col min="8945" max="8948" width="16.85546875" style="59" customWidth="1"/>
    <col min="8949" max="8949" width="20.42578125" style="59" customWidth="1"/>
    <col min="8950" max="8950" width="21.42578125" style="59" bestFit="1" customWidth="1"/>
    <col min="8951" max="8951" width="16.7109375" style="59" customWidth="1"/>
    <col min="8952" max="8952" width="14.85546875" style="59" customWidth="1"/>
    <col min="8953" max="8953" width="17.7109375" style="59" customWidth="1"/>
    <col min="8954" max="9194" width="11.42578125" style="59"/>
    <col min="9195" max="9195" width="12.140625" style="59" customWidth="1"/>
    <col min="9196" max="9196" width="37.5703125" style="59" customWidth="1"/>
    <col min="9197" max="9199" width="16.85546875" style="59" customWidth="1"/>
    <col min="9200" max="9200" width="17.5703125" style="59" customWidth="1"/>
    <col min="9201" max="9204" width="16.85546875" style="59" customWidth="1"/>
    <col min="9205" max="9205" width="20.42578125" style="59" customWidth="1"/>
    <col min="9206" max="9206" width="21.42578125" style="59" bestFit="1" customWidth="1"/>
    <col min="9207" max="9207" width="16.7109375" style="59" customWidth="1"/>
    <col min="9208" max="9208" width="14.85546875" style="59" customWidth="1"/>
    <col min="9209" max="9209" width="17.7109375" style="59" customWidth="1"/>
    <col min="9210" max="9450" width="11.42578125" style="59"/>
    <col min="9451" max="9451" width="12.140625" style="59" customWidth="1"/>
    <col min="9452" max="9452" width="37.5703125" style="59" customWidth="1"/>
    <col min="9453" max="9455" width="16.85546875" style="59" customWidth="1"/>
    <col min="9456" max="9456" width="17.5703125" style="59" customWidth="1"/>
    <col min="9457" max="9460" width="16.85546875" style="59" customWidth="1"/>
    <col min="9461" max="9461" width="20.42578125" style="59" customWidth="1"/>
    <col min="9462" max="9462" width="21.42578125" style="59" bestFit="1" customWidth="1"/>
    <col min="9463" max="9463" width="16.7109375" style="59" customWidth="1"/>
    <col min="9464" max="9464" width="14.85546875" style="59" customWidth="1"/>
    <col min="9465" max="9465" width="17.7109375" style="59" customWidth="1"/>
    <col min="9466" max="9706" width="11.42578125" style="59"/>
    <col min="9707" max="9707" width="12.140625" style="59" customWidth="1"/>
    <col min="9708" max="9708" width="37.5703125" style="59" customWidth="1"/>
    <col min="9709" max="9711" width="16.85546875" style="59" customWidth="1"/>
    <col min="9712" max="9712" width="17.5703125" style="59" customWidth="1"/>
    <col min="9713" max="9716" width="16.85546875" style="59" customWidth="1"/>
    <col min="9717" max="9717" width="20.42578125" style="59" customWidth="1"/>
    <col min="9718" max="9718" width="21.42578125" style="59" bestFit="1" customWidth="1"/>
    <col min="9719" max="9719" width="16.7109375" style="59" customWidth="1"/>
    <col min="9720" max="9720" width="14.85546875" style="59" customWidth="1"/>
    <col min="9721" max="9721" width="17.7109375" style="59" customWidth="1"/>
    <col min="9722" max="9962" width="11.42578125" style="59"/>
    <col min="9963" max="9963" width="12.140625" style="59" customWidth="1"/>
    <col min="9964" max="9964" width="37.5703125" style="59" customWidth="1"/>
    <col min="9965" max="9967" width="16.85546875" style="59" customWidth="1"/>
    <col min="9968" max="9968" width="17.5703125" style="59" customWidth="1"/>
    <col min="9969" max="9972" width="16.85546875" style="59" customWidth="1"/>
    <col min="9973" max="9973" width="20.42578125" style="59" customWidth="1"/>
    <col min="9974" max="9974" width="21.42578125" style="59" bestFit="1" customWidth="1"/>
    <col min="9975" max="9975" width="16.7109375" style="59" customWidth="1"/>
    <col min="9976" max="9976" width="14.85546875" style="59" customWidth="1"/>
    <col min="9977" max="9977" width="17.7109375" style="59" customWidth="1"/>
    <col min="9978" max="10218" width="11.42578125" style="59"/>
    <col min="10219" max="10219" width="12.140625" style="59" customWidth="1"/>
    <col min="10220" max="10220" width="37.5703125" style="59" customWidth="1"/>
    <col min="10221" max="10223" width="16.85546875" style="59" customWidth="1"/>
    <col min="10224" max="10224" width="17.5703125" style="59" customWidth="1"/>
    <col min="10225" max="10228" width="16.85546875" style="59" customWidth="1"/>
    <col min="10229" max="10229" width="20.42578125" style="59" customWidth="1"/>
    <col min="10230" max="10230" width="21.42578125" style="59" bestFit="1" customWidth="1"/>
    <col min="10231" max="10231" width="16.7109375" style="59" customWidth="1"/>
    <col min="10232" max="10232" width="14.85546875" style="59" customWidth="1"/>
    <col min="10233" max="10233" width="17.7109375" style="59" customWidth="1"/>
    <col min="10234" max="10474" width="11.42578125" style="59"/>
    <col min="10475" max="10475" width="12.140625" style="59" customWidth="1"/>
    <col min="10476" max="10476" width="37.5703125" style="59" customWidth="1"/>
    <col min="10477" max="10479" width="16.85546875" style="59" customWidth="1"/>
    <col min="10480" max="10480" width="17.5703125" style="59" customWidth="1"/>
    <col min="10481" max="10484" width="16.85546875" style="59" customWidth="1"/>
    <col min="10485" max="10485" width="20.42578125" style="59" customWidth="1"/>
    <col min="10486" max="10486" width="21.42578125" style="59" bestFit="1" customWidth="1"/>
    <col min="10487" max="10487" width="16.7109375" style="59" customWidth="1"/>
    <col min="10488" max="10488" width="14.85546875" style="59" customWidth="1"/>
    <col min="10489" max="10489" width="17.7109375" style="59" customWidth="1"/>
    <col min="10490" max="10730" width="11.42578125" style="59"/>
    <col min="10731" max="10731" width="12.140625" style="59" customWidth="1"/>
    <col min="10732" max="10732" width="37.5703125" style="59" customWidth="1"/>
    <col min="10733" max="10735" width="16.85546875" style="59" customWidth="1"/>
    <col min="10736" max="10736" width="17.5703125" style="59" customWidth="1"/>
    <col min="10737" max="10740" width="16.85546875" style="59" customWidth="1"/>
    <col min="10741" max="10741" width="20.42578125" style="59" customWidth="1"/>
    <col min="10742" max="10742" width="21.42578125" style="59" bestFit="1" customWidth="1"/>
    <col min="10743" max="10743" width="16.7109375" style="59" customWidth="1"/>
    <col min="10744" max="10744" width="14.85546875" style="59" customWidth="1"/>
    <col min="10745" max="10745" width="17.7109375" style="59" customWidth="1"/>
    <col min="10746" max="10986" width="11.42578125" style="59"/>
    <col min="10987" max="10987" width="12.140625" style="59" customWidth="1"/>
    <col min="10988" max="10988" width="37.5703125" style="59" customWidth="1"/>
    <col min="10989" max="10991" width="16.85546875" style="59" customWidth="1"/>
    <col min="10992" max="10992" width="17.5703125" style="59" customWidth="1"/>
    <col min="10993" max="10996" width="16.85546875" style="59" customWidth="1"/>
    <col min="10997" max="10997" width="20.42578125" style="59" customWidth="1"/>
    <col min="10998" max="10998" width="21.42578125" style="59" bestFit="1" customWidth="1"/>
    <col min="10999" max="10999" width="16.7109375" style="59" customWidth="1"/>
    <col min="11000" max="11000" width="14.85546875" style="59" customWidth="1"/>
    <col min="11001" max="11001" width="17.7109375" style="59" customWidth="1"/>
    <col min="11002" max="11242" width="11.42578125" style="59"/>
    <col min="11243" max="11243" width="12.140625" style="59" customWidth="1"/>
    <col min="11244" max="11244" width="37.5703125" style="59" customWidth="1"/>
    <col min="11245" max="11247" width="16.85546875" style="59" customWidth="1"/>
    <col min="11248" max="11248" width="17.5703125" style="59" customWidth="1"/>
    <col min="11249" max="11252" width="16.85546875" style="59" customWidth="1"/>
    <col min="11253" max="11253" width="20.42578125" style="59" customWidth="1"/>
    <col min="11254" max="11254" width="21.42578125" style="59" bestFit="1" customWidth="1"/>
    <col min="11255" max="11255" width="16.7109375" style="59" customWidth="1"/>
    <col min="11256" max="11256" width="14.85546875" style="59" customWidth="1"/>
    <col min="11257" max="11257" width="17.7109375" style="59" customWidth="1"/>
    <col min="11258" max="11498" width="11.42578125" style="59"/>
    <col min="11499" max="11499" width="12.140625" style="59" customWidth="1"/>
    <col min="11500" max="11500" width="37.5703125" style="59" customWidth="1"/>
    <col min="11501" max="11503" width="16.85546875" style="59" customWidth="1"/>
    <col min="11504" max="11504" width="17.5703125" style="59" customWidth="1"/>
    <col min="11505" max="11508" width="16.85546875" style="59" customWidth="1"/>
    <col min="11509" max="11509" width="20.42578125" style="59" customWidth="1"/>
    <col min="11510" max="11510" width="21.42578125" style="59" bestFit="1" customWidth="1"/>
    <col min="11511" max="11511" width="16.7109375" style="59" customWidth="1"/>
    <col min="11512" max="11512" width="14.85546875" style="59" customWidth="1"/>
    <col min="11513" max="11513" width="17.7109375" style="59" customWidth="1"/>
    <col min="11514" max="11754" width="11.42578125" style="59"/>
    <col min="11755" max="11755" width="12.140625" style="59" customWidth="1"/>
    <col min="11756" max="11756" width="37.5703125" style="59" customWidth="1"/>
    <col min="11757" max="11759" width="16.85546875" style="59" customWidth="1"/>
    <col min="11760" max="11760" width="17.5703125" style="59" customWidth="1"/>
    <col min="11761" max="11764" width="16.85546875" style="59" customWidth="1"/>
    <col min="11765" max="11765" width="20.42578125" style="59" customWidth="1"/>
    <col min="11766" max="11766" width="21.42578125" style="59" bestFit="1" customWidth="1"/>
    <col min="11767" max="11767" width="16.7109375" style="59" customWidth="1"/>
    <col min="11768" max="11768" width="14.85546875" style="59" customWidth="1"/>
    <col min="11769" max="11769" width="17.7109375" style="59" customWidth="1"/>
    <col min="11770" max="12010" width="11.42578125" style="59"/>
    <col min="12011" max="12011" width="12.140625" style="59" customWidth="1"/>
    <col min="12012" max="12012" width="37.5703125" style="59" customWidth="1"/>
    <col min="12013" max="12015" width="16.85546875" style="59" customWidth="1"/>
    <col min="12016" max="12016" width="17.5703125" style="59" customWidth="1"/>
    <col min="12017" max="12020" width="16.85546875" style="59" customWidth="1"/>
    <col min="12021" max="12021" width="20.42578125" style="59" customWidth="1"/>
    <col min="12022" max="12022" width="21.42578125" style="59" bestFit="1" customWidth="1"/>
    <col min="12023" max="12023" width="16.7109375" style="59" customWidth="1"/>
    <col min="12024" max="12024" width="14.85546875" style="59" customWidth="1"/>
    <col min="12025" max="12025" width="17.7109375" style="59" customWidth="1"/>
    <col min="12026" max="12266" width="11.42578125" style="59"/>
    <col min="12267" max="12267" width="12.140625" style="59" customWidth="1"/>
    <col min="12268" max="12268" width="37.5703125" style="59" customWidth="1"/>
    <col min="12269" max="12271" width="16.85546875" style="59" customWidth="1"/>
    <col min="12272" max="12272" width="17.5703125" style="59" customWidth="1"/>
    <col min="12273" max="12276" width="16.85546875" style="59" customWidth="1"/>
    <col min="12277" max="12277" width="20.42578125" style="59" customWidth="1"/>
    <col min="12278" max="12278" width="21.42578125" style="59" bestFit="1" customWidth="1"/>
    <col min="12279" max="12279" width="16.7109375" style="59" customWidth="1"/>
    <col min="12280" max="12280" width="14.85546875" style="59" customWidth="1"/>
    <col min="12281" max="12281" width="17.7109375" style="59" customWidth="1"/>
    <col min="12282" max="12522" width="11.42578125" style="59"/>
    <col min="12523" max="12523" width="12.140625" style="59" customWidth="1"/>
    <col min="12524" max="12524" width="37.5703125" style="59" customWidth="1"/>
    <col min="12525" max="12527" width="16.85546875" style="59" customWidth="1"/>
    <col min="12528" max="12528" width="17.5703125" style="59" customWidth="1"/>
    <col min="12529" max="12532" width="16.85546875" style="59" customWidth="1"/>
    <col min="12533" max="12533" width="20.42578125" style="59" customWidth="1"/>
    <col min="12534" max="12534" width="21.42578125" style="59" bestFit="1" customWidth="1"/>
    <col min="12535" max="12535" width="16.7109375" style="59" customWidth="1"/>
    <col min="12536" max="12536" width="14.85546875" style="59" customWidth="1"/>
    <col min="12537" max="12537" width="17.7109375" style="59" customWidth="1"/>
    <col min="12538" max="12778" width="11.42578125" style="59"/>
    <col min="12779" max="12779" width="12.140625" style="59" customWidth="1"/>
    <col min="12780" max="12780" width="37.5703125" style="59" customWidth="1"/>
    <col min="12781" max="12783" width="16.85546875" style="59" customWidth="1"/>
    <col min="12784" max="12784" width="17.5703125" style="59" customWidth="1"/>
    <col min="12785" max="12788" width="16.85546875" style="59" customWidth="1"/>
    <col min="12789" max="12789" width="20.42578125" style="59" customWidth="1"/>
    <col min="12790" max="12790" width="21.42578125" style="59" bestFit="1" customWidth="1"/>
    <col min="12791" max="12791" width="16.7109375" style="59" customWidth="1"/>
    <col min="12792" max="12792" width="14.85546875" style="59" customWidth="1"/>
    <col min="12793" max="12793" width="17.7109375" style="59" customWidth="1"/>
    <col min="12794" max="13034" width="11.42578125" style="59"/>
    <col min="13035" max="13035" width="12.140625" style="59" customWidth="1"/>
    <col min="13036" max="13036" width="37.5703125" style="59" customWidth="1"/>
    <col min="13037" max="13039" width="16.85546875" style="59" customWidth="1"/>
    <col min="13040" max="13040" width="17.5703125" style="59" customWidth="1"/>
    <col min="13041" max="13044" width="16.85546875" style="59" customWidth="1"/>
    <col min="13045" max="13045" width="20.42578125" style="59" customWidth="1"/>
    <col min="13046" max="13046" width="21.42578125" style="59" bestFit="1" customWidth="1"/>
    <col min="13047" max="13047" width="16.7109375" style="59" customWidth="1"/>
    <col min="13048" max="13048" width="14.85546875" style="59" customWidth="1"/>
    <col min="13049" max="13049" width="17.7109375" style="59" customWidth="1"/>
    <col min="13050" max="13290" width="11.42578125" style="59"/>
    <col min="13291" max="13291" width="12.140625" style="59" customWidth="1"/>
    <col min="13292" max="13292" width="37.5703125" style="59" customWidth="1"/>
    <col min="13293" max="13295" width="16.85546875" style="59" customWidth="1"/>
    <col min="13296" max="13296" width="17.5703125" style="59" customWidth="1"/>
    <col min="13297" max="13300" width="16.85546875" style="59" customWidth="1"/>
    <col min="13301" max="13301" width="20.42578125" style="59" customWidth="1"/>
    <col min="13302" max="13302" width="21.42578125" style="59" bestFit="1" customWidth="1"/>
    <col min="13303" max="13303" width="16.7109375" style="59" customWidth="1"/>
    <col min="13304" max="13304" width="14.85546875" style="59" customWidth="1"/>
    <col min="13305" max="13305" width="17.7109375" style="59" customWidth="1"/>
    <col min="13306" max="13546" width="11.42578125" style="59"/>
    <col min="13547" max="13547" width="12.140625" style="59" customWidth="1"/>
    <col min="13548" max="13548" width="37.5703125" style="59" customWidth="1"/>
    <col min="13549" max="13551" width="16.85546875" style="59" customWidth="1"/>
    <col min="13552" max="13552" width="17.5703125" style="59" customWidth="1"/>
    <col min="13553" max="13556" width="16.85546875" style="59" customWidth="1"/>
    <col min="13557" max="13557" width="20.42578125" style="59" customWidth="1"/>
    <col min="13558" max="13558" width="21.42578125" style="59" bestFit="1" customWidth="1"/>
    <col min="13559" max="13559" width="16.7109375" style="59" customWidth="1"/>
    <col min="13560" max="13560" width="14.85546875" style="59" customWidth="1"/>
    <col min="13561" max="13561" width="17.7109375" style="59" customWidth="1"/>
    <col min="13562" max="13802" width="11.42578125" style="59"/>
    <col min="13803" max="13803" width="12.140625" style="59" customWidth="1"/>
    <col min="13804" max="13804" width="37.5703125" style="59" customWidth="1"/>
    <col min="13805" max="13807" width="16.85546875" style="59" customWidth="1"/>
    <col min="13808" max="13808" width="17.5703125" style="59" customWidth="1"/>
    <col min="13809" max="13812" width="16.85546875" style="59" customWidth="1"/>
    <col min="13813" max="13813" width="20.42578125" style="59" customWidth="1"/>
    <col min="13814" max="13814" width="21.42578125" style="59" bestFit="1" customWidth="1"/>
    <col min="13815" max="13815" width="16.7109375" style="59" customWidth="1"/>
    <col min="13816" max="13816" width="14.85546875" style="59" customWidth="1"/>
    <col min="13817" max="13817" width="17.7109375" style="59" customWidth="1"/>
    <col min="13818" max="14058" width="11.42578125" style="59"/>
    <col min="14059" max="14059" width="12.140625" style="59" customWidth="1"/>
    <col min="14060" max="14060" width="37.5703125" style="59" customWidth="1"/>
    <col min="14061" max="14063" width="16.85546875" style="59" customWidth="1"/>
    <col min="14064" max="14064" width="17.5703125" style="59" customWidth="1"/>
    <col min="14065" max="14068" width="16.85546875" style="59" customWidth="1"/>
    <col min="14069" max="14069" width="20.42578125" style="59" customWidth="1"/>
    <col min="14070" max="14070" width="21.42578125" style="59" bestFit="1" customWidth="1"/>
    <col min="14071" max="14071" width="16.7109375" style="59" customWidth="1"/>
    <col min="14072" max="14072" width="14.85546875" style="59" customWidth="1"/>
    <col min="14073" max="14073" width="17.7109375" style="59" customWidth="1"/>
    <col min="14074" max="14314" width="11.42578125" style="59"/>
    <col min="14315" max="14315" width="12.140625" style="59" customWidth="1"/>
    <col min="14316" max="14316" width="37.5703125" style="59" customWidth="1"/>
    <col min="14317" max="14319" width="16.85546875" style="59" customWidth="1"/>
    <col min="14320" max="14320" width="17.5703125" style="59" customWidth="1"/>
    <col min="14321" max="14324" width="16.85546875" style="59" customWidth="1"/>
    <col min="14325" max="14325" width="20.42578125" style="59" customWidth="1"/>
    <col min="14326" max="14326" width="21.42578125" style="59" bestFit="1" customWidth="1"/>
    <col min="14327" max="14327" width="16.7109375" style="59" customWidth="1"/>
    <col min="14328" max="14328" width="14.85546875" style="59" customWidth="1"/>
    <col min="14329" max="14329" width="17.7109375" style="59" customWidth="1"/>
    <col min="14330" max="14570" width="11.42578125" style="59"/>
    <col min="14571" max="14571" width="12.140625" style="59" customWidth="1"/>
    <col min="14572" max="14572" width="37.5703125" style="59" customWidth="1"/>
    <col min="14573" max="14575" width="16.85546875" style="59" customWidth="1"/>
    <col min="14576" max="14576" width="17.5703125" style="59" customWidth="1"/>
    <col min="14577" max="14580" width="16.85546875" style="59" customWidth="1"/>
    <col min="14581" max="14581" width="20.42578125" style="59" customWidth="1"/>
    <col min="14582" max="14582" width="21.42578125" style="59" bestFit="1" customWidth="1"/>
    <col min="14583" max="14583" width="16.7109375" style="59" customWidth="1"/>
    <col min="14584" max="14584" width="14.85546875" style="59" customWidth="1"/>
    <col min="14585" max="14585" width="17.7109375" style="59" customWidth="1"/>
    <col min="14586" max="14826" width="11.42578125" style="59"/>
    <col min="14827" max="14827" width="12.140625" style="59" customWidth="1"/>
    <col min="14828" max="14828" width="37.5703125" style="59" customWidth="1"/>
    <col min="14829" max="14831" width="16.85546875" style="59" customWidth="1"/>
    <col min="14832" max="14832" width="17.5703125" style="59" customWidth="1"/>
    <col min="14833" max="14836" width="16.85546875" style="59" customWidth="1"/>
    <col min="14837" max="14837" width="20.42578125" style="59" customWidth="1"/>
    <col min="14838" max="14838" width="21.42578125" style="59" bestFit="1" customWidth="1"/>
    <col min="14839" max="14839" width="16.7109375" style="59" customWidth="1"/>
    <col min="14840" max="14840" width="14.85546875" style="59" customWidth="1"/>
    <col min="14841" max="14841" width="17.7109375" style="59" customWidth="1"/>
    <col min="14842" max="15082" width="11.42578125" style="59"/>
    <col min="15083" max="15083" width="12.140625" style="59" customWidth="1"/>
    <col min="15084" max="15084" width="37.5703125" style="59" customWidth="1"/>
    <col min="15085" max="15087" width="16.85546875" style="59" customWidth="1"/>
    <col min="15088" max="15088" width="17.5703125" style="59" customWidth="1"/>
    <col min="15089" max="15092" width="16.85546875" style="59" customWidth="1"/>
    <col min="15093" max="15093" width="20.42578125" style="59" customWidth="1"/>
    <col min="15094" max="15094" width="21.42578125" style="59" bestFit="1" customWidth="1"/>
    <col min="15095" max="15095" width="16.7109375" style="59" customWidth="1"/>
    <col min="15096" max="15096" width="14.85546875" style="59" customWidth="1"/>
    <col min="15097" max="15097" width="17.7109375" style="59" customWidth="1"/>
    <col min="15098" max="15338" width="11.42578125" style="59"/>
    <col min="15339" max="15339" width="12.140625" style="59" customWidth="1"/>
    <col min="15340" max="15340" width="37.5703125" style="59" customWidth="1"/>
    <col min="15341" max="15343" width="16.85546875" style="59" customWidth="1"/>
    <col min="15344" max="15344" width="17.5703125" style="59" customWidth="1"/>
    <col min="15345" max="15348" width="16.85546875" style="59" customWidth="1"/>
    <col min="15349" max="15349" width="20.42578125" style="59" customWidth="1"/>
    <col min="15350" max="15350" width="21.42578125" style="59" bestFit="1" customWidth="1"/>
    <col min="15351" max="15351" width="16.7109375" style="59" customWidth="1"/>
    <col min="15352" max="15352" width="14.85546875" style="59" customWidth="1"/>
    <col min="15353" max="15353" width="17.7109375" style="59" customWidth="1"/>
    <col min="15354" max="15594" width="11.42578125" style="59"/>
    <col min="15595" max="15595" width="12.140625" style="59" customWidth="1"/>
    <col min="15596" max="15596" width="37.5703125" style="59" customWidth="1"/>
    <col min="15597" max="15599" width="16.85546875" style="59" customWidth="1"/>
    <col min="15600" max="15600" width="17.5703125" style="59" customWidth="1"/>
    <col min="15601" max="15604" width="16.85546875" style="59" customWidth="1"/>
    <col min="15605" max="15605" width="20.42578125" style="59" customWidth="1"/>
    <col min="15606" max="15606" width="21.42578125" style="59" bestFit="1" customWidth="1"/>
    <col min="15607" max="15607" width="16.7109375" style="59" customWidth="1"/>
    <col min="15608" max="15608" width="14.85546875" style="59" customWidth="1"/>
    <col min="15609" max="15609" width="17.7109375" style="59" customWidth="1"/>
    <col min="15610" max="15850" width="11.42578125" style="59"/>
    <col min="15851" max="15851" width="12.140625" style="59" customWidth="1"/>
    <col min="15852" max="15852" width="37.5703125" style="59" customWidth="1"/>
    <col min="15853" max="15855" width="16.85546875" style="59" customWidth="1"/>
    <col min="15856" max="15856" width="17.5703125" style="59" customWidth="1"/>
    <col min="15857" max="15860" width="16.85546875" style="59" customWidth="1"/>
    <col min="15861" max="15861" width="20.42578125" style="59" customWidth="1"/>
    <col min="15862" max="15862" width="21.42578125" style="59" bestFit="1" customWidth="1"/>
    <col min="15863" max="15863" width="16.7109375" style="59" customWidth="1"/>
    <col min="15864" max="15864" width="14.85546875" style="59" customWidth="1"/>
    <col min="15865" max="15865" width="17.7109375" style="59" customWidth="1"/>
    <col min="15866" max="16106" width="11.42578125" style="59"/>
    <col min="16107" max="16107" width="12.140625" style="59" customWidth="1"/>
    <col min="16108" max="16108" width="37.5703125" style="59" customWidth="1"/>
    <col min="16109" max="16111" width="16.85546875" style="59" customWidth="1"/>
    <col min="16112" max="16112" width="17.5703125" style="59" customWidth="1"/>
    <col min="16113" max="16116" width="16.85546875" style="59" customWidth="1"/>
    <col min="16117" max="16117" width="20.42578125" style="59" customWidth="1"/>
    <col min="16118" max="16118" width="21.42578125" style="59" bestFit="1" customWidth="1"/>
    <col min="16119" max="16119" width="16.7109375" style="59" customWidth="1"/>
    <col min="16120" max="16120" width="14.85546875" style="59" customWidth="1"/>
    <col min="16121" max="16121" width="17.7109375" style="59" customWidth="1"/>
    <col min="16122" max="16384" width="11.42578125" style="59"/>
  </cols>
  <sheetData>
    <row r="1" spans="1:9" s="50" customFormat="1">
      <c r="B1" s="51"/>
      <c r="C1" s="51"/>
      <c r="D1" s="51"/>
      <c r="E1" s="51"/>
      <c r="F1" s="51"/>
      <c r="G1" s="51"/>
      <c r="H1" s="51"/>
    </row>
    <row r="2" spans="1:9" s="50" customFormat="1">
      <c r="B2" s="51"/>
    </row>
    <row r="3" spans="1:9" s="52" customFormat="1" ht="32.25" customHeight="1">
      <c r="B3" s="267" t="s">
        <v>4</v>
      </c>
      <c r="C3" s="267"/>
      <c r="D3" s="267"/>
      <c r="E3" s="267"/>
      <c r="F3" s="267"/>
      <c r="G3" s="267"/>
      <c r="H3" s="267"/>
    </row>
    <row r="4" spans="1:9" s="52" customFormat="1" ht="18">
      <c r="B4" s="268" t="s">
        <v>27</v>
      </c>
      <c r="C4" s="268"/>
      <c r="D4" s="268"/>
      <c r="E4" s="268"/>
      <c r="F4" s="268"/>
      <c r="G4" s="268"/>
      <c r="H4" s="268"/>
      <c r="I4" s="53"/>
    </row>
    <row r="5" spans="1:9" s="50" customFormat="1" ht="15" customHeight="1">
      <c r="C5" s="54"/>
      <c r="D5" s="54"/>
      <c r="E5" s="54"/>
      <c r="F5" s="54"/>
      <c r="G5" s="54"/>
      <c r="H5" s="55"/>
    </row>
    <row r="6" spans="1:9" s="50" customFormat="1" ht="35.25" customHeight="1">
      <c r="A6" s="56" t="s">
        <v>24</v>
      </c>
      <c r="B6" s="306" t="s">
        <v>38</v>
      </c>
      <c r="C6" s="269"/>
      <c r="D6" s="54"/>
      <c r="E6" s="54"/>
      <c r="F6" s="54"/>
      <c r="G6" s="54"/>
      <c r="H6" s="55"/>
    </row>
    <row r="7" spans="1:9" s="50" customFormat="1" ht="35.25" customHeight="1">
      <c r="A7" s="56" t="s">
        <v>25</v>
      </c>
      <c r="B7" s="269" t="s">
        <v>39</v>
      </c>
      <c r="C7" s="269"/>
      <c r="D7" s="54"/>
      <c r="E7" s="54"/>
      <c r="F7" s="54"/>
      <c r="G7" s="54"/>
      <c r="H7" s="55"/>
    </row>
    <row r="8" spans="1:9" s="50" customFormat="1" ht="35.25" customHeight="1">
      <c r="A8" s="56" t="s">
        <v>26</v>
      </c>
      <c r="B8" s="269" t="s">
        <v>40</v>
      </c>
      <c r="C8" s="269"/>
      <c r="D8" s="54"/>
      <c r="E8" s="54"/>
      <c r="F8" s="54"/>
      <c r="G8" s="54"/>
      <c r="H8" s="55"/>
    </row>
    <row r="9" spans="1:9" s="57" customFormat="1" ht="15">
      <c r="A9" s="307"/>
      <c r="B9" s="307"/>
      <c r="C9" s="307"/>
      <c r="G9" s="58"/>
    </row>
    <row r="10" spans="1:9" ht="15.75" thickBot="1">
      <c r="A10" s="75"/>
      <c r="B10" s="75"/>
      <c r="C10" s="74"/>
      <c r="D10" s="57"/>
      <c r="E10" s="57"/>
      <c r="F10" s="57"/>
      <c r="G10" s="58"/>
      <c r="H10" s="57"/>
    </row>
    <row r="11" spans="1:9" s="62" customFormat="1" ht="49.5" customHeight="1">
      <c r="A11" s="273" t="s">
        <v>29</v>
      </c>
      <c r="B11" s="274"/>
      <c r="C11" s="277" t="s">
        <v>30</v>
      </c>
      <c r="D11" s="279" t="s">
        <v>31</v>
      </c>
      <c r="E11" s="280"/>
      <c r="F11" s="281"/>
      <c r="G11" s="282" t="s">
        <v>32</v>
      </c>
      <c r="H11" s="263" t="s">
        <v>33</v>
      </c>
    </row>
    <row r="12" spans="1:9" s="62" customFormat="1" ht="18.75" customHeight="1" thickBot="1">
      <c r="A12" s="275"/>
      <c r="B12" s="276"/>
      <c r="C12" s="278"/>
      <c r="D12" s="63" t="s">
        <v>34</v>
      </c>
      <c r="E12" s="63" t="s">
        <v>35</v>
      </c>
      <c r="F12" s="63" t="s">
        <v>36</v>
      </c>
      <c r="G12" s="283"/>
      <c r="H12" s="264"/>
    </row>
    <row r="13" spans="1:9" s="62" customFormat="1" ht="72.75" customHeight="1">
      <c r="A13" s="265" t="s">
        <v>37</v>
      </c>
      <c r="B13" s="266"/>
      <c r="C13" s="64">
        <v>0</v>
      </c>
      <c r="D13" s="44">
        <f>E13+F13</f>
        <v>0</v>
      </c>
      <c r="E13" s="65">
        <v>0</v>
      </c>
      <c r="F13" s="65">
        <v>0</v>
      </c>
      <c r="G13" s="65">
        <v>0</v>
      </c>
      <c r="H13" s="66">
        <f>C13*G13</f>
        <v>0</v>
      </c>
    </row>
    <row r="14" spans="1:9" ht="13.5" thickBot="1">
      <c r="C14" s="67"/>
      <c r="G14" s="67"/>
    </row>
    <row r="15" spans="1:9" ht="19.5" customHeight="1" thickTop="1" thickBot="1">
      <c r="A15" s="271"/>
      <c r="B15" s="272"/>
      <c r="C15" s="68">
        <f>SUM(C13:C13)</f>
        <v>0</v>
      </c>
      <c r="D15" s="68">
        <f>SUM(D13:D13)</f>
        <v>0</v>
      </c>
      <c r="E15" s="68">
        <f>SUM(E13:E13)</f>
        <v>0</v>
      </c>
      <c r="F15" s="68">
        <f>SUM(F13:F13)</f>
        <v>0</v>
      </c>
      <c r="G15" s="68"/>
      <c r="H15" s="69">
        <f>SUM(H13:H13)</f>
        <v>0</v>
      </c>
    </row>
    <row r="16" spans="1:9">
      <c r="B16" s="70"/>
      <c r="C16" s="70"/>
      <c r="D16" s="70"/>
      <c r="E16" s="70"/>
      <c r="F16" s="70"/>
      <c r="G16" s="70"/>
      <c r="H16" s="70"/>
    </row>
    <row r="17" spans="2:8">
      <c r="B17" s="70"/>
      <c r="C17" s="70"/>
      <c r="D17" s="70"/>
      <c r="E17" s="70"/>
      <c r="F17" s="70"/>
      <c r="G17" s="70"/>
      <c r="H17" s="70"/>
    </row>
    <row r="18" spans="2:8">
      <c r="B18" s="70"/>
      <c r="C18" s="70"/>
      <c r="D18" s="70"/>
      <c r="E18" s="70"/>
      <c r="F18" s="70"/>
      <c r="G18" s="70"/>
      <c r="H18" s="70"/>
    </row>
    <row r="19" spans="2:8">
      <c r="B19" s="70"/>
      <c r="C19" s="70"/>
      <c r="D19" s="70"/>
      <c r="E19" s="70"/>
      <c r="F19" s="70"/>
      <c r="G19" s="70"/>
      <c r="H19" s="70"/>
    </row>
    <row r="20" spans="2:8">
      <c r="B20" s="70"/>
      <c r="C20" s="70"/>
      <c r="D20" s="70"/>
      <c r="E20" s="70"/>
      <c r="F20" s="70"/>
      <c r="G20" s="70"/>
      <c r="H20" s="70"/>
    </row>
  </sheetData>
  <sheetProtection password="CD06" sheet="1" objects="1" scenarios="1"/>
  <mergeCells count="13">
    <mergeCell ref="H11:H12"/>
    <mergeCell ref="A13:B13"/>
    <mergeCell ref="B3:H3"/>
    <mergeCell ref="B4:H4"/>
    <mergeCell ref="B6:C6"/>
    <mergeCell ref="B7:C7"/>
    <mergeCell ref="B8:C8"/>
    <mergeCell ref="A9:C9"/>
    <mergeCell ref="A15:B15"/>
    <mergeCell ref="A11:B12"/>
    <mergeCell ref="C11:C12"/>
    <mergeCell ref="D11:F11"/>
    <mergeCell ref="G11:G12"/>
  </mergeCells>
  <printOptions horizontalCentered="1"/>
  <pageMargins left="0.31496062992125984" right="0.51181102362204722" top="0.82677165354330717" bottom="0.59055118110236227" header="0.19685039370078741" footer="0.19685039370078741"/>
  <pageSetup paperSize="5" scale="55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30" zoomScaleNormal="130" workbookViewId="0">
      <selection activeCell="I24" sqref="I24"/>
    </sheetView>
  </sheetViews>
  <sheetFormatPr baseColWidth="10" defaultRowHeight="12.7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24"/>
  <sheetViews>
    <sheetView workbookViewId="0">
      <selection activeCell="D6" sqref="D6:M6"/>
    </sheetView>
  </sheetViews>
  <sheetFormatPr baseColWidth="10" defaultRowHeight="12.75"/>
  <cols>
    <col min="1" max="2" width="14.140625" style="200" customWidth="1"/>
    <col min="3" max="3" width="30.85546875" style="200" customWidth="1"/>
    <col min="4" max="4" width="21.85546875" style="200" customWidth="1"/>
    <col min="5" max="5" width="8.140625" style="200" customWidth="1"/>
    <col min="6" max="6" width="8.5703125" style="200" customWidth="1"/>
    <col min="7" max="7" width="8.42578125" style="200" customWidth="1"/>
    <col min="8" max="8" width="12.5703125" style="200" customWidth="1"/>
    <col min="9" max="9" width="21.140625" style="200" customWidth="1"/>
    <col min="10" max="10" width="40.7109375" style="200" customWidth="1"/>
    <col min="11" max="11" width="30.7109375" style="200" customWidth="1"/>
    <col min="12" max="12" width="11.42578125" style="200"/>
    <col min="13" max="13" width="19" style="200" customWidth="1"/>
    <col min="14" max="14" width="16.7109375" style="200" customWidth="1"/>
    <col min="15" max="15" width="26.42578125" style="200" customWidth="1"/>
    <col min="16" max="16384" width="11.42578125" style="200"/>
  </cols>
  <sheetData>
    <row r="6" spans="1:15" ht="17.25">
      <c r="D6" s="231" t="s">
        <v>41</v>
      </c>
      <c r="E6" s="231"/>
      <c r="F6" s="231"/>
      <c r="G6" s="231"/>
      <c r="H6" s="231"/>
      <c r="I6" s="231"/>
      <c r="J6" s="231"/>
      <c r="K6" s="231"/>
      <c r="L6" s="231"/>
      <c r="M6" s="231"/>
    </row>
    <row r="7" spans="1:15">
      <c r="D7" s="232" t="s">
        <v>42</v>
      </c>
      <c r="E7" s="232"/>
      <c r="F7" s="232"/>
      <c r="G7" s="232"/>
      <c r="H7" s="232"/>
      <c r="I7" s="232"/>
      <c r="J7" s="232"/>
      <c r="K7" s="232"/>
      <c r="L7" s="232"/>
      <c r="M7" s="232"/>
    </row>
    <row r="8" spans="1:15">
      <c r="D8" s="233" t="s">
        <v>43</v>
      </c>
      <c r="E8" s="232"/>
      <c r="F8" s="232"/>
      <c r="G8" s="232"/>
      <c r="H8" s="232"/>
      <c r="I8" s="232"/>
      <c r="J8" s="232"/>
      <c r="K8" s="232"/>
      <c r="L8" s="232"/>
      <c r="M8" s="232"/>
    </row>
    <row r="9" spans="1:15">
      <c r="E9" s="203"/>
      <c r="F9" s="203"/>
      <c r="G9" s="203"/>
      <c r="H9" s="203"/>
      <c r="I9" s="203"/>
      <c r="J9" s="203"/>
      <c r="K9" s="203"/>
      <c r="L9" s="203"/>
      <c r="M9" s="203"/>
    </row>
    <row r="10" spans="1:15">
      <c r="A10" s="205" t="s">
        <v>44</v>
      </c>
      <c r="B10" s="205"/>
      <c r="C10" s="78">
        <v>36</v>
      </c>
      <c r="E10" s="234" t="s">
        <v>45</v>
      </c>
      <c r="F10" s="235"/>
      <c r="G10" s="236" t="s">
        <v>4</v>
      </c>
      <c r="H10" s="236"/>
      <c r="I10" s="236"/>
      <c r="J10" s="236"/>
      <c r="K10" s="236"/>
      <c r="L10" s="236"/>
      <c r="M10" s="236"/>
      <c r="N10" s="204" t="s">
        <v>46</v>
      </c>
      <c r="O10" s="80">
        <v>42370</v>
      </c>
    </row>
    <row r="12" spans="1:15">
      <c r="A12" s="228" t="s">
        <v>47</v>
      </c>
      <c r="B12" s="237" t="s">
        <v>48</v>
      </c>
      <c r="C12" s="239" t="s">
        <v>49</v>
      </c>
      <c r="D12" s="240"/>
      <c r="E12" s="224" t="s">
        <v>50</v>
      </c>
      <c r="F12" s="224"/>
      <c r="G12" s="241" t="s">
        <v>51</v>
      </c>
      <c r="H12" s="224" t="s">
        <v>52</v>
      </c>
      <c r="I12" s="224"/>
      <c r="J12" s="225" t="s">
        <v>53</v>
      </c>
      <c r="K12" s="226"/>
      <c r="L12" s="227"/>
      <c r="M12" s="228" t="s">
        <v>54</v>
      </c>
      <c r="N12" s="228" t="s">
        <v>55</v>
      </c>
      <c r="O12" s="230" t="s">
        <v>56</v>
      </c>
    </row>
    <row r="13" spans="1:15">
      <c r="A13" s="229"/>
      <c r="B13" s="238"/>
      <c r="C13" s="202" t="s">
        <v>57</v>
      </c>
      <c r="D13" s="206" t="s">
        <v>58</v>
      </c>
      <c r="E13" s="206" t="s">
        <v>59</v>
      </c>
      <c r="F13" s="206" t="s">
        <v>60</v>
      </c>
      <c r="G13" s="241"/>
      <c r="H13" s="206" t="s">
        <v>61</v>
      </c>
      <c r="I13" s="206" t="s">
        <v>62</v>
      </c>
      <c r="J13" s="206" t="s">
        <v>63</v>
      </c>
      <c r="K13" s="206" t="s">
        <v>64</v>
      </c>
      <c r="L13" s="206" t="s">
        <v>65</v>
      </c>
      <c r="M13" s="229"/>
      <c r="N13" s="229"/>
      <c r="O13" s="230"/>
    </row>
    <row r="14" spans="1:15" ht="47.25">
      <c r="A14" s="78">
        <v>1</v>
      </c>
      <c r="B14" s="83" t="s">
        <v>214</v>
      </c>
      <c r="C14" s="207" t="s">
        <v>215</v>
      </c>
      <c r="D14" s="208" t="s">
        <v>216</v>
      </c>
      <c r="E14" s="86" t="s">
        <v>68</v>
      </c>
      <c r="F14" s="86"/>
      <c r="G14" s="86">
        <v>14</v>
      </c>
      <c r="H14" s="86"/>
      <c r="I14" s="86" t="s">
        <v>69</v>
      </c>
      <c r="J14" s="87" t="s">
        <v>217</v>
      </c>
      <c r="K14" s="87" t="s">
        <v>218</v>
      </c>
      <c r="L14" s="86"/>
      <c r="M14" s="88" t="s">
        <v>72</v>
      </c>
      <c r="N14" s="199">
        <v>3288.48</v>
      </c>
      <c r="O14" s="86"/>
    </row>
    <row r="15" spans="1:15" ht="47.25">
      <c r="A15" s="78">
        <v>2</v>
      </c>
      <c r="B15" s="83" t="s">
        <v>219</v>
      </c>
      <c r="C15" s="207" t="s">
        <v>220</v>
      </c>
      <c r="D15" s="208" t="s">
        <v>221</v>
      </c>
      <c r="E15" s="86" t="s">
        <v>68</v>
      </c>
      <c r="F15" s="86"/>
      <c r="G15" s="86">
        <v>26</v>
      </c>
      <c r="H15" s="86"/>
      <c r="I15" s="86" t="s">
        <v>69</v>
      </c>
      <c r="J15" s="87" t="s">
        <v>222</v>
      </c>
      <c r="K15" s="86" t="s">
        <v>223</v>
      </c>
      <c r="L15" s="86">
        <v>46560</v>
      </c>
      <c r="M15" s="88" t="s">
        <v>79</v>
      </c>
      <c r="N15" s="199">
        <v>3288.48</v>
      </c>
      <c r="O15" s="86"/>
    </row>
    <row r="16" spans="1:15" ht="15.75">
      <c r="A16" s="78"/>
      <c r="B16" s="83"/>
      <c r="C16" s="207"/>
      <c r="D16" s="208"/>
      <c r="E16" s="86"/>
      <c r="F16" s="86"/>
      <c r="G16" s="86"/>
      <c r="H16" s="86"/>
      <c r="I16" s="86"/>
      <c r="J16" s="87"/>
      <c r="K16" s="86"/>
      <c r="L16" s="86"/>
      <c r="M16" s="88"/>
      <c r="N16" s="199"/>
      <c r="O16" s="86"/>
    </row>
    <row r="17" spans="1:15" ht="15.75">
      <c r="A17" s="78"/>
      <c r="B17" s="83"/>
      <c r="C17" s="207"/>
      <c r="D17" s="208"/>
      <c r="E17" s="86"/>
      <c r="F17" s="86"/>
      <c r="G17" s="86"/>
      <c r="H17" s="86"/>
      <c r="I17" s="86"/>
      <c r="J17" s="90"/>
      <c r="K17" s="199"/>
      <c r="L17" s="86"/>
      <c r="M17" s="88"/>
      <c r="N17" s="199"/>
      <c r="O17" s="86"/>
    </row>
    <row r="18" spans="1:15" ht="15.75">
      <c r="A18" s="78"/>
      <c r="B18" s="83"/>
      <c r="C18" s="207"/>
      <c r="D18" s="208"/>
      <c r="E18" s="86"/>
      <c r="F18" s="86"/>
      <c r="G18" s="86"/>
      <c r="H18" s="86"/>
      <c r="I18" s="86"/>
      <c r="J18" s="87"/>
      <c r="K18" s="86"/>
      <c r="L18" s="86"/>
      <c r="M18" s="88"/>
      <c r="N18" s="199"/>
      <c r="O18" s="86"/>
    </row>
    <row r="19" spans="1:15" ht="15.75">
      <c r="A19" s="78"/>
      <c r="B19" s="83"/>
      <c r="C19" s="207"/>
      <c r="D19" s="208"/>
      <c r="E19" s="86"/>
      <c r="F19" s="86"/>
      <c r="G19" s="86"/>
      <c r="H19" s="86"/>
      <c r="I19" s="86"/>
      <c r="J19" s="87"/>
      <c r="K19" s="86"/>
      <c r="L19" s="86"/>
      <c r="M19" s="88"/>
      <c r="N19" s="199"/>
      <c r="O19" s="86"/>
    </row>
    <row r="20" spans="1:15" ht="15.75">
      <c r="A20" s="78"/>
      <c r="B20" s="83"/>
      <c r="C20" s="116"/>
      <c r="D20" s="117"/>
      <c r="E20" s="86"/>
      <c r="F20" s="86"/>
      <c r="G20" s="86"/>
      <c r="H20" s="86"/>
      <c r="I20" s="86"/>
      <c r="J20" s="86"/>
      <c r="K20" s="86"/>
      <c r="L20" s="86"/>
      <c r="M20" s="88"/>
      <c r="N20" s="199"/>
      <c r="O20" s="86"/>
    </row>
    <row r="21" spans="1:15" ht="15.75">
      <c r="A21" s="78"/>
      <c r="B21" s="83"/>
      <c r="C21" s="116"/>
      <c r="D21" s="117"/>
      <c r="E21" s="86"/>
      <c r="F21" s="86"/>
      <c r="G21" s="86"/>
      <c r="H21" s="86"/>
      <c r="I21" s="86"/>
      <c r="J21" s="86"/>
      <c r="K21" s="86"/>
      <c r="L21" s="86"/>
      <c r="M21" s="88"/>
      <c r="N21" s="199"/>
      <c r="O21" s="86"/>
    </row>
    <row r="22" spans="1:15" ht="15.75">
      <c r="A22" s="78"/>
      <c r="B22" s="83"/>
      <c r="C22" s="116"/>
      <c r="D22" s="117"/>
      <c r="E22" s="86"/>
      <c r="F22" s="86"/>
      <c r="G22" s="86"/>
      <c r="H22" s="86"/>
      <c r="I22" s="86"/>
      <c r="J22" s="86"/>
      <c r="K22" s="86"/>
      <c r="L22" s="86"/>
      <c r="M22" s="88"/>
      <c r="N22" s="199"/>
      <c r="O22" s="86"/>
    </row>
    <row r="23" spans="1:15" ht="15.75">
      <c r="A23" s="78"/>
      <c r="B23" s="83"/>
      <c r="C23" s="116"/>
      <c r="D23" s="117"/>
      <c r="E23" s="86"/>
      <c r="F23" s="86"/>
      <c r="G23" s="86"/>
      <c r="H23" s="86"/>
      <c r="I23" s="86"/>
      <c r="J23" s="86"/>
      <c r="K23" s="86"/>
      <c r="L23" s="86"/>
      <c r="M23" s="88"/>
      <c r="N23" s="199"/>
      <c r="O23" s="86"/>
    </row>
    <row r="24" spans="1:15">
      <c r="A24" s="206" t="s">
        <v>3</v>
      </c>
      <c r="B24" s="91"/>
      <c r="C24" s="225"/>
      <c r="D24" s="227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</row>
  </sheetData>
  <mergeCells count="16">
    <mergeCell ref="A12:A13"/>
    <mergeCell ref="B12:B13"/>
    <mergeCell ref="C12:D12"/>
    <mergeCell ref="E12:F12"/>
    <mergeCell ref="G12:G13"/>
    <mergeCell ref="C24:D24"/>
    <mergeCell ref="D6:M6"/>
    <mergeCell ref="D7:M7"/>
    <mergeCell ref="D8:M8"/>
    <mergeCell ref="E10:F10"/>
    <mergeCell ref="G10:M10"/>
    <mergeCell ref="H12:I12"/>
    <mergeCell ref="J12:L12"/>
    <mergeCell ref="M12:M13"/>
    <mergeCell ref="N12:N13"/>
    <mergeCell ref="O12:O13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00"/>
  </sheetPr>
  <dimension ref="A1:I20"/>
  <sheetViews>
    <sheetView zoomScale="90" zoomScaleNormal="90" workbookViewId="0">
      <selection activeCell="K11" sqref="K11"/>
    </sheetView>
  </sheetViews>
  <sheetFormatPr baseColWidth="10" defaultRowHeight="12.75"/>
  <cols>
    <col min="1" max="1" width="8.7109375" style="59" customWidth="1"/>
    <col min="2" max="2" width="31.7109375" style="59" customWidth="1"/>
    <col min="3" max="3" width="14" style="59" customWidth="1"/>
    <col min="4" max="4" width="9.5703125" style="59" customWidth="1"/>
    <col min="5" max="6" width="10.28515625" style="59" customWidth="1"/>
    <col min="7" max="8" width="27" style="59" customWidth="1"/>
    <col min="9" max="234" width="11.42578125" style="59"/>
    <col min="235" max="235" width="12.140625" style="59" customWidth="1"/>
    <col min="236" max="236" width="37.5703125" style="59" customWidth="1"/>
    <col min="237" max="239" width="16.85546875" style="59" customWidth="1"/>
    <col min="240" max="240" width="17.5703125" style="59" customWidth="1"/>
    <col min="241" max="244" width="16.85546875" style="59" customWidth="1"/>
    <col min="245" max="245" width="20.42578125" style="59" customWidth="1"/>
    <col min="246" max="246" width="21.42578125" style="59" bestFit="1" customWidth="1"/>
    <col min="247" max="247" width="16.7109375" style="59" customWidth="1"/>
    <col min="248" max="248" width="14.85546875" style="59" customWidth="1"/>
    <col min="249" max="249" width="17.7109375" style="59" customWidth="1"/>
    <col min="250" max="490" width="11.42578125" style="59"/>
    <col min="491" max="491" width="12.140625" style="59" customWidth="1"/>
    <col min="492" max="492" width="37.5703125" style="59" customWidth="1"/>
    <col min="493" max="495" width="16.85546875" style="59" customWidth="1"/>
    <col min="496" max="496" width="17.5703125" style="59" customWidth="1"/>
    <col min="497" max="500" width="16.85546875" style="59" customWidth="1"/>
    <col min="501" max="501" width="20.42578125" style="59" customWidth="1"/>
    <col min="502" max="502" width="21.42578125" style="59" bestFit="1" customWidth="1"/>
    <col min="503" max="503" width="16.7109375" style="59" customWidth="1"/>
    <col min="504" max="504" width="14.85546875" style="59" customWidth="1"/>
    <col min="505" max="505" width="17.7109375" style="59" customWidth="1"/>
    <col min="506" max="746" width="11.42578125" style="59"/>
    <col min="747" max="747" width="12.140625" style="59" customWidth="1"/>
    <col min="748" max="748" width="37.5703125" style="59" customWidth="1"/>
    <col min="749" max="751" width="16.85546875" style="59" customWidth="1"/>
    <col min="752" max="752" width="17.5703125" style="59" customWidth="1"/>
    <col min="753" max="756" width="16.85546875" style="59" customWidth="1"/>
    <col min="757" max="757" width="20.42578125" style="59" customWidth="1"/>
    <col min="758" max="758" width="21.42578125" style="59" bestFit="1" customWidth="1"/>
    <col min="759" max="759" width="16.7109375" style="59" customWidth="1"/>
    <col min="760" max="760" width="14.85546875" style="59" customWidth="1"/>
    <col min="761" max="761" width="17.7109375" style="59" customWidth="1"/>
    <col min="762" max="1002" width="11.42578125" style="59"/>
    <col min="1003" max="1003" width="12.140625" style="59" customWidth="1"/>
    <col min="1004" max="1004" width="37.5703125" style="59" customWidth="1"/>
    <col min="1005" max="1007" width="16.85546875" style="59" customWidth="1"/>
    <col min="1008" max="1008" width="17.5703125" style="59" customWidth="1"/>
    <col min="1009" max="1012" width="16.85546875" style="59" customWidth="1"/>
    <col min="1013" max="1013" width="20.42578125" style="59" customWidth="1"/>
    <col min="1014" max="1014" width="21.42578125" style="59" bestFit="1" customWidth="1"/>
    <col min="1015" max="1015" width="16.7109375" style="59" customWidth="1"/>
    <col min="1016" max="1016" width="14.85546875" style="59" customWidth="1"/>
    <col min="1017" max="1017" width="17.7109375" style="59" customWidth="1"/>
    <col min="1018" max="1258" width="11.42578125" style="59"/>
    <col min="1259" max="1259" width="12.140625" style="59" customWidth="1"/>
    <col min="1260" max="1260" width="37.5703125" style="59" customWidth="1"/>
    <col min="1261" max="1263" width="16.85546875" style="59" customWidth="1"/>
    <col min="1264" max="1264" width="17.5703125" style="59" customWidth="1"/>
    <col min="1265" max="1268" width="16.85546875" style="59" customWidth="1"/>
    <col min="1269" max="1269" width="20.42578125" style="59" customWidth="1"/>
    <col min="1270" max="1270" width="21.42578125" style="59" bestFit="1" customWidth="1"/>
    <col min="1271" max="1271" width="16.7109375" style="59" customWidth="1"/>
    <col min="1272" max="1272" width="14.85546875" style="59" customWidth="1"/>
    <col min="1273" max="1273" width="17.7109375" style="59" customWidth="1"/>
    <col min="1274" max="1514" width="11.42578125" style="59"/>
    <col min="1515" max="1515" width="12.140625" style="59" customWidth="1"/>
    <col min="1516" max="1516" width="37.5703125" style="59" customWidth="1"/>
    <col min="1517" max="1519" width="16.85546875" style="59" customWidth="1"/>
    <col min="1520" max="1520" width="17.5703125" style="59" customWidth="1"/>
    <col min="1521" max="1524" width="16.85546875" style="59" customWidth="1"/>
    <col min="1525" max="1525" width="20.42578125" style="59" customWidth="1"/>
    <col min="1526" max="1526" width="21.42578125" style="59" bestFit="1" customWidth="1"/>
    <col min="1527" max="1527" width="16.7109375" style="59" customWidth="1"/>
    <col min="1528" max="1528" width="14.85546875" style="59" customWidth="1"/>
    <col min="1529" max="1529" width="17.7109375" style="59" customWidth="1"/>
    <col min="1530" max="1770" width="11.42578125" style="59"/>
    <col min="1771" max="1771" width="12.140625" style="59" customWidth="1"/>
    <col min="1772" max="1772" width="37.5703125" style="59" customWidth="1"/>
    <col min="1773" max="1775" width="16.85546875" style="59" customWidth="1"/>
    <col min="1776" max="1776" width="17.5703125" style="59" customWidth="1"/>
    <col min="1777" max="1780" width="16.85546875" style="59" customWidth="1"/>
    <col min="1781" max="1781" width="20.42578125" style="59" customWidth="1"/>
    <col min="1782" max="1782" width="21.42578125" style="59" bestFit="1" customWidth="1"/>
    <col min="1783" max="1783" width="16.7109375" style="59" customWidth="1"/>
    <col min="1784" max="1784" width="14.85546875" style="59" customWidth="1"/>
    <col min="1785" max="1785" width="17.7109375" style="59" customWidth="1"/>
    <col min="1786" max="2026" width="11.42578125" style="59"/>
    <col min="2027" max="2027" width="12.140625" style="59" customWidth="1"/>
    <col min="2028" max="2028" width="37.5703125" style="59" customWidth="1"/>
    <col min="2029" max="2031" width="16.85546875" style="59" customWidth="1"/>
    <col min="2032" max="2032" width="17.5703125" style="59" customWidth="1"/>
    <col min="2033" max="2036" width="16.85546875" style="59" customWidth="1"/>
    <col min="2037" max="2037" width="20.42578125" style="59" customWidth="1"/>
    <col min="2038" max="2038" width="21.42578125" style="59" bestFit="1" customWidth="1"/>
    <col min="2039" max="2039" width="16.7109375" style="59" customWidth="1"/>
    <col min="2040" max="2040" width="14.85546875" style="59" customWidth="1"/>
    <col min="2041" max="2041" width="17.7109375" style="59" customWidth="1"/>
    <col min="2042" max="2282" width="11.42578125" style="59"/>
    <col min="2283" max="2283" width="12.140625" style="59" customWidth="1"/>
    <col min="2284" max="2284" width="37.5703125" style="59" customWidth="1"/>
    <col min="2285" max="2287" width="16.85546875" style="59" customWidth="1"/>
    <col min="2288" max="2288" width="17.5703125" style="59" customWidth="1"/>
    <col min="2289" max="2292" width="16.85546875" style="59" customWidth="1"/>
    <col min="2293" max="2293" width="20.42578125" style="59" customWidth="1"/>
    <col min="2294" max="2294" width="21.42578125" style="59" bestFit="1" customWidth="1"/>
    <col min="2295" max="2295" width="16.7109375" style="59" customWidth="1"/>
    <col min="2296" max="2296" width="14.85546875" style="59" customWidth="1"/>
    <col min="2297" max="2297" width="17.7109375" style="59" customWidth="1"/>
    <col min="2298" max="2538" width="11.42578125" style="59"/>
    <col min="2539" max="2539" width="12.140625" style="59" customWidth="1"/>
    <col min="2540" max="2540" width="37.5703125" style="59" customWidth="1"/>
    <col min="2541" max="2543" width="16.85546875" style="59" customWidth="1"/>
    <col min="2544" max="2544" width="17.5703125" style="59" customWidth="1"/>
    <col min="2545" max="2548" width="16.85546875" style="59" customWidth="1"/>
    <col min="2549" max="2549" width="20.42578125" style="59" customWidth="1"/>
    <col min="2550" max="2550" width="21.42578125" style="59" bestFit="1" customWidth="1"/>
    <col min="2551" max="2551" width="16.7109375" style="59" customWidth="1"/>
    <col min="2552" max="2552" width="14.85546875" style="59" customWidth="1"/>
    <col min="2553" max="2553" width="17.7109375" style="59" customWidth="1"/>
    <col min="2554" max="2794" width="11.42578125" style="59"/>
    <col min="2795" max="2795" width="12.140625" style="59" customWidth="1"/>
    <col min="2796" max="2796" width="37.5703125" style="59" customWidth="1"/>
    <col min="2797" max="2799" width="16.85546875" style="59" customWidth="1"/>
    <col min="2800" max="2800" width="17.5703125" style="59" customWidth="1"/>
    <col min="2801" max="2804" width="16.85546875" style="59" customWidth="1"/>
    <col min="2805" max="2805" width="20.42578125" style="59" customWidth="1"/>
    <col min="2806" max="2806" width="21.42578125" style="59" bestFit="1" customWidth="1"/>
    <col min="2807" max="2807" width="16.7109375" style="59" customWidth="1"/>
    <col min="2808" max="2808" width="14.85546875" style="59" customWidth="1"/>
    <col min="2809" max="2809" width="17.7109375" style="59" customWidth="1"/>
    <col min="2810" max="3050" width="11.42578125" style="59"/>
    <col min="3051" max="3051" width="12.140625" style="59" customWidth="1"/>
    <col min="3052" max="3052" width="37.5703125" style="59" customWidth="1"/>
    <col min="3053" max="3055" width="16.85546875" style="59" customWidth="1"/>
    <col min="3056" max="3056" width="17.5703125" style="59" customWidth="1"/>
    <col min="3057" max="3060" width="16.85546875" style="59" customWidth="1"/>
    <col min="3061" max="3061" width="20.42578125" style="59" customWidth="1"/>
    <col min="3062" max="3062" width="21.42578125" style="59" bestFit="1" customWidth="1"/>
    <col min="3063" max="3063" width="16.7109375" style="59" customWidth="1"/>
    <col min="3064" max="3064" width="14.85546875" style="59" customWidth="1"/>
    <col min="3065" max="3065" width="17.7109375" style="59" customWidth="1"/>
    <col min="3066" max="3306" width="11.42578125" style="59"/>
    <col min="3307" max="3307" width="12.140625" style="59" customWidth="1"/>
    <col min="3308" max="3308" width="37.5703125" style="59" customWidth="1"/>
    <col min="3309" max="3311" width="16.85546875" style="59" customWidth="1"/>
    <col min="3312" max="3312" width="17.5703125" style="59" customWidth="1"/>
    <col min="3313" max="3316" width="16.85546875" style="59" customWidth="1"/>
    <col min="3317" max="3317" width="20.42578125" style="59" customWidth="1"/>
    <col min="3318" max="3318" width="21.42578125" style="59" bestFit="1" customWidth="1"/>
    <col min="3319" max="3319" width="16.7109375" style="59" customWidth="1"/>
    <col min="3320" max="3320" width="14.85546875" style="59" customWidth="1"/>
    <col min="3321" max="3321" width="17.7109375" style="59" customWidth="1"/>
    <col min="3322" max="3562" width="11.42578125" style="59"/>
    <col min="3563" max="3563" width="12.140625" style="59" customWidth="1"/>
    <col min="3564" max="3564" width="37.5703125" style="59" customWidth="1"/>
    <col min="3565" max="3567" width="16.85546875" style="59" customWidth="1"/>
    <col min="3568" max="3568" width="17.5703125" style="59" customWidth="1"/>
    <col min="3569" max="3572" width="16.85546875" style="59" customWidth="1"/>
    <col min="3573" max="3573" width="20.42578125" style="59" customWidth="1"/>
    <col min="3574" max="3574" width="21.42578125" style="59" bestFit="1" customWidth="1"/>
    <col min="3575" max="3575" width="16.7109375" style="59" customWidth="1"/>
    <col min="3576" max="3576" width="14.85546875" style="59" customWidth="1"/>
    <col min="3577" max="3577" width="17.7109375" style="59" customWidth="1"/>
    <col min="3578" max="3818" width="11.42578125" style="59"/>
    <col min="3819" max="3819" width="12.140625" style="59" customWidth="1"/>
    <col min="3820" max="3820" width="37.5703125" style="59" customWidth="1"/>
    <col min="3821" max="3823" width="16.85546875" style="59" customWidth="1"/>
    <col min="3824" max="3824" width="17.5703125" style="59" customWidth="1"/>
    <col min="3825" max="3828" width="16.85546875" style="59" customWidth="1"/>
    <col min="3829" max="3829" width="20.42578125" style="59" customWidth="1"/>
    <col min="3830" max="3830" width="21.42578125" style="59" bestFit="1" customWidth="1"/>
    <col min="3831" max="3831" width="16.7109375" style="59" customWidth="1"/>
    <col min="3832" max="3832" width="14.85546875" style="59" customWidth="1"/>
    <col min="3833" max="3833" width="17.7109375" style="59" customWidth="1"/>
    <col min="3834" max="4074" width="11.42578125" style="59"/>
    <col min="4075" max="4075" width="12.140625" style="59" customWidth="1"/>
    <col min="4076" max="4076" width="37.5703125" style="59" customWidth="1"/>
    <col min="4077" max="4079" width="16.85546875" style="59" customWidth="1"/>
    <col min="4080" max="4080" width="17.5703125" style="59" customWidth="1"/>
    <col min="4081" max="4084" width="16.85546875" style="59" customWidth="1"/>
    <col min="4085" max="4085" width="20.42578125" style="59" customWidth="1"/>
    <col min="4086" max="4086" width="21.42578125" style="59" bestFit="1" customWidth="1"/>
    <col min="4087" max="4087" width="16.7109375" style="59" customWidth="1"/>
    <col min="4088" max="4088" width="14.85546875" style="59" customWidth="1"/>
    <col min="4089" max="4089" width="17.7109375" style="59" customWidth="1"/>
    <col min="4090" max="4330" width="11.42578125" style="59"/>
    <col min="4331" max="4331" width="12.140625" style="59" customWidth="1"/>
    <col min="4332" max="4332" width="37.5703125" style="59" customWidth="1"/>
    <col min="4333" max="4335" width="16.85546875" style="59" customWidth="1"/>
    <col min="4336" max="4336" width="17.5703125" style="59" customWidth="1"/>
    <col min="4337" max="4340" width="16.85546875" style="59" customWidth="1"/>
    <col min="4341" max="4341" width="20.42578125" style="59" customWidth="1"/>
    <col min="4342" max="4342" width="21.42578125" style="59" bestFit="1" customWidth="1"/>
    <col min="4343" max="4343" width="16.7109375" style="59" customWidth="1"/>
    <col min="4344" max="4344" width="14.85546875" style="59" customWidth="1"/>
    <col min="4345" max="4345" width="17.7109375" style="59" customWidth="1"/>
    <col min="4346" max="4586" width="11.42578125" style="59"/>
    <col min="4587" max="4587" width="12.140625" style="59" customWidth="1"/>
    <col min="4588" max="4588" width="37.5703125" style="59" customWidth="1"/>
    <col min="4589" max="4591" width="16.85546875" style="59" customWidth="1"/>
    <col min="4592" max="4592" width="17.5703125" style="59" customWidth="1"/>
    <col min="4593" max="4596" width="16.85546875" style="59" customWidth="1"/>
    <col min="4597" max="4597" width="20.42578125" style="59" customWidth="1"/>
    <col min="4598" max="4598" width="21.42578125" style="59" bestFit="1" customWidth="1"/>
    <col min="4599" max="4599" width="16.7109375" style="59" customWidth="1"/>
    <col min="4600" max="4600" width="14.85546875" style="59" customWidth="1"/>
    <col min="4601" max="4601" width="17.7109375" style="59" customWidth="1"/>
    <col min="4602" max="4842" width="11.42578125" style="59"/>
    <col min="4843" max="4843" width="12.140625" style="59" customWidth="1"/>
    <col min="4844" max="4844" width="37.5703125" style="59" customWidth="1"/>
    <col min="4845" max="4847" width="16.85546875" style="59" customWidth="1"/>
    <col min="4848" max="4848" width="17.5703125" style="59" customWidth="1"/>
    <col min="4849" max="4852" width="16.85546875" style="59" customWidth="1"/>
    <col min="4853" max="4853" width="20.42578125" style="59" customWidth="1"/>
    <col min="4854" max="4854" width="21.42578125" style="59" bestFit="1" customWidth="1"/>
    <col min="4855" max="4855" width="16.7109375" style="59" customWidth="1"/>
    <col min="4856" max="4856" width="14.85546875" style="59" customWidth="1"/>
    <col min="4857" max="4857" width="17.7109375" style="59" customWidth="1"/>
    <col min="4858" max="5098" width="11.42578125" style="59"/>
    <col min="5099" max="5099" width="12.140625" style="59" customWidth="1"/>
    <col min="5100" max="5100" width="37.5703125" style="59" customWidth="1"/>
    <col min="5101" max="5103" width="16.85546875" style="59" customWidth="1"/>
    <col min="5104" max="5104" width="17.5703125" style="59" customWidth="1"/>
    <col min="5105" max="5108" width="16.85546875" style="59" customWidth="1"/>
    <col min="5109" max="5109" width="20.42578125" style="59" customWidth="1"/>
    <col min="5110" max="5110" width="21.42578125" style="59" bestFit="1" customWidth="1"/>
    <col min="5111" max="5111" width="16.7109375" style="59" customWidth="1"/>
    <col min="5112" max="5112" width="14.85546875" style="59" customWidth="1"/>
    <col min="5113" max="5113" width="17.7109375" style="59" customWidth="1"/>
    <col min="5114" max="5354" width="11.42578125" style="59"/>
    <col min="5355" max="5355" width="12.140625" style="59" customWidth="1"/>
    <col min="5356" max="5356" width="37.5703125" style="59" customWidth="1"/>
    <col min="5357" max="5359" width="16.85546875" style="59" customWidth="1"/>
    <col min="5360" max="5360" width="17.5703125" style="59" customWidth="1"/>
    <col min="5361" max="5364" width="16.85546875" style="59" customWidth="1"/>
    <col min="5365" max="5365" width="20.42578125" style="59" customWidth="1"/>
    <col min="5366" max="5366" width="21.42578125" style="59" bestFit="1" customWidth="1"/>
    <col min="5367" max="5367" width="16.7109375" style="59" customWidth="1"/>
    <col min="5368" max="5368" width="14.85546875" style="59" customWidth="1"/>
    <col min="5369" max="5369" width="17.7109375" style="59" customWidth="1"/>
    <col min="5370" max="5610" width="11.42578125" style="59"/>
    <col min="5611" max="5611" width="12.140625" style="59" customWidth="1"/>
    <col min="5612" max="5612" width="37.5703125" style="59" customWidth="1"/>
    <col min="5613" max="5615" width="16.85546875" style="59" customWidth="1"/>
    <col min="5616" max="5616" width="17.5703125" style="59" customWidth="1"/>
    <col min="5617" max="5620" width="16.85546875" style="59" customWidth="1"/>
    <col min="5621" max="5621" width="20.42578125" style="59" customWidth="1"/>
    <col min="5622" max="5622" width="21.42578125" style="59" bestFit="1" customWidth="1"/>
    <col min="5623" max="5623" width="16.7109375" style="59" customWidth="1"/>
    <col min="5624" max="5624" width="14.85546875" style="59" customWidth="1"/>
    <col min="5625" max="5625" width="17.7109375" style="59" customWidth="1"/>
    <col min="5626" max="5866" width="11.42578125" style="59"/>
    <col min="5867" max="5867" width="12.140625" style="59" customWidth="1"/>
    <col min="5868" max="5868" width="37.5703125" style="59" customWidth="1"/>
    <col min="5869" max="5871" width="16.85546875" style="59" customWidth="1"/>
    <col min="5872" max="5872" width="17.5703125" style="59" customWidth="1"/>
    <col min="5873" max="5876" width="16.85546875" style="59" customWidth="1"/>
    <col min="5877" max="5877" width="20.42578125" style="59" customWidth="1"/>
    <col min="5878" max="5878" width="21.42578125" style="59" bestFit="1" customWidth="1"/>
    <col min="5879" max="5879" width="16.7109375" style="59" customWidth="1"/>
    <col min="5880" max="5880" width="14.85546875" style="59" customWidth="1"/>
    <col min="5881" max="5881" width="17.7109375" style="59" customWidth="1"/>
    <col min="5882" max="6122" width="11.42578125" style="59"/>
    <col min="6123" max="6123" width="12.140625" style="59" customWidth="1"/>
    <col min="6124" max="6124" width="37.5703125" style="59" customWidth="1"/>
    <col min="6125" max="6127" width="16.85546875" style="59" customWidth="1"/>
    <col min="6128" max="6128" width="17.5703125" style="59" customWidth="1"/>
    <col min="6129" max="6132" width="16.85546875" style="59" customWidth="1"/>
    <col min="6133" max="6133" width="20.42578125" style="59" customWidth="1"/>
    <col min="6134" max="6134" width="21.42578125" style="59" bestFit="1" customWidth="1"/>
    <col min="6135" max="6135" width="16.7109375" style="59" customWidth="1"/>
    <col min="6136" max="6136" width="14.85546875" style="59" customWidth="1"/>
    <col min="6137" max="6137" width="17.7109375" style="59" customWidth="1"/>
    <col min="6138" max="6378" width="11.42578125" style="59"/>
    <col min="6379" max="6379" width="12.140625" style="59" customWidth="1"/>
    <col min="6380" max="6380" width="37.5703125" style="59" customWidth="1"/>
    <col min="6381" max="6383" width="16.85546875" style="59" customWidth="1"/>
    <col min="6384" max="6384" width="17.5703125" style="59" customWidth="1"/>
    <col min="6385" max="6388" width="16.85546875" style="59" customWidth="1"/>
    <col min="6389" max="6389" width="20.42578125" style="59" customWidth="1"/>
    <col min="6390" max="6390" width="21.42578125" style="59" bestFit="1" customWidth="1"/>
    <col min="6391" max="6391" width="16.7109375" style="59" customWidth="1"/>
    <col min="6392" max="6392" width="14.85546875" style="59" customWidth="1"/>
    <col min="6393" max="6393" width="17.7109375" style="59" customWidth="1"/>
    <col min="6394" max="6634" width="11.42578125" style="59"/>
    <col min="6635" max="6635" width="12.140625" style="59" customWidth="1"/>
    <col min="6636" max="6636" width="37.5703125" style="59" customWidth="1"/>
    <col min="6637" max="6639" width="16.85546875" style="59" customWidth="1"/>
    <col min="6640" max="6640" width="17.5703125" style="59" customWidth="1"/>
    <col min="6641" max="6644" width="16.85546875" style="59" customWidth="1"/>
    <col min="6645" max="6645" width="20.42578125" style="59" customWidth="1"/>
    <col min="6646" max="6646" width="21.42578125" style="59" bestFit="1" customWidth="1"/>
    <col min="6647" max="6647" width="16.7109375" style="59" customWidth="1"/>
    <col min="6648" max="6648" width="14.85546875" style="59" customWidth="1"/>
    <col min="6649" max="6649" width="17.7109375" style="59" customWidth="1"/>
    <col min="6650" max="6890" width="11.42578125" style="59"/>
    <col min="6891" max="6891" width="12.140625" style="59" customWidth="1"/>
    <col min="6892" max="6892" width="37.5703125" style="59" customWidth="1"/>
    <col min="6893" max="6895" width="16.85546875" style="59" customWidth="1"/>
    <col min="6896" max="6896" width="17.5703125" style="59" customWidth="1"/>
    <col min="6897" max="6900" width="16.85546875" style="59" customWidth="1"/>
    <col min="6901" max="6901" width="20.42578125" style="59" customWidth="1"/>
    <col min="6902" max="6902" width="21.42578125" style="59" bestFit="1" customWidth="1"/>
    <col min="6903" max="6903" width="16.7109375" style="59" customWidth="1"/>
    <col min="6904" max="6904" width="14.85546875" style="59" customWidth="1"/>
    <col min="6905" max="6905" width="17.7109375" style="59" customWidth="1"/>
    <col min="6906" max="7146" width="11.42578125" style="59"/>
    <col min="7147" max="7147" width="12.140625" style="59" customWidth="1"/>
    <col min="7148" max="7148" width="37.5703125" style="59" customWidth="1"/>
    <col min="7149" max="7151" width="16.85546875" style="59" customWidth="1"/>
    <col min="7152" max="7152" width="17.5703125" style="59" customWidth="1"/>
    <col min="7153" max="7156" width="16.85546875" style="59" customWidth="1"/>
    <col min="7157" max="7157" width="20.42578125" style="59" customWidth="1"/>
    <col min="7158" max="7158" width="21.42578125" style="59" bestFit="1" customWidth="1"/>
    <col min="7159" max="7159" width="16.7109375" style="59" customWidth="1"/>
    <col min="7160" max="7160" width="14.85546875" style="59" customWidth="1"/>
    <col min="7161" max="7161" width="17.7109375" style="59" customWidth="1"/>
    <col min="7162" max="7402" width="11.42578125" style="59"/>
    <col min="7403" max="7403" width="12.140625" style="59" customWidth="1"/>
    <col min="7404" max="7404" width="37.5703125" style="59" customWidth="1"/>
    <col min="7405" max="7407" width="16.85546875" style="59" customWidth="1"/>
    <col min="7408" max="7408" width="17.5703125" style="59" customWidth="1"/>
    <col min="7409" max="7412" width="16.85546875" style="59" customWidth="1"/>
    <col min="7413" max="7413" width="20.42578125" style="59" customWidth="1"/>
    <col min="7414" max="7414" width="21.42578125" style="59" bestFit="1" customWidth="1"/>
    <col min="7415" max="7415" width="16.7109375" style="59" customWidth="1"/>
    <col min="7416" max="7416" width="14.85546875" style="59" customWidth="1"/>
    <col min="7417" max="7417" width="17.7109375" style="59" customWidth="1"/>
    <col min="7418" max="7658" width="11.42578125" style="59"/>
    <col min="7659" max="7659" width="12.140625" style="59" customWidth="1"/>
    <col min="7660" max="7660" width="37.5703125" style="59" customWidth="1"/>
    <col min="7661" max="7663" width="16.85546875" style="59" customWidth="1"/>
    <col min="7664" max="7664" width="17.5703125" style="59" customWidth="1"/>
    <col min="7665" max="7668" width="16.85546875" style="59" customWidth="1"/>
    <col min="7669" max="7669" width="20.42578125" style="59" customWidth="1"/>
    <col min="7670" max="7670" width="21.42578125" style="59" bestFit="1" customWidth="1"/>
    <col min="7671" max="7671" width="16.7109375" style="59" customWidth="1"/>
    <col min="7672" max="7672" width="14.85546875" style="59" customWidth="1"/>
    <col min="7673" max="7673" width="17.7109375" style="59" customWidth="1"/>
    <col min="7674" max="7914" width="11.42578125" style="59"/>
    <col min="7915" max="7915" width="12.140625" style="59" customWidth="1"/>
    <col min="7916" max="7916" width="37.5703125" style="59" customWidth="1"/>
    <col min="7917" max="7919" width="16.85546875" style="59" customWidth="1"/>
    <col min="7920" max="7920" width="17.5703125" style="59" customWidth="1"/>
    <col min="7921" max="7924" width="16.85546875" style="59" customWidth="1"/>
    <col min="7925" max="7925" width="20.42578125" style="59" customWidth="1"/>
    <col min="7926" max="7926" width="21.42578125" style="59" bestFit="1" customWidth="1"/>
    <col min="7927" max="7927" width="16.7109375" style="59" customWidth="1"/>
    <col min="7928" max="7928" width="14.85546875" style="59" customWidth="1"/>
    <col min="7929" max="7929" width="17.7109375" style="59" customWidth="1"/>
    <col min="7930" max="8170" width="11.42578125" style="59"/>
    <col min="8171" max="8171" width="12.140625" style="59" customWidth="1"/>
    <col min="8172" max="8172" width="37.5703125" style="59" customWidth="1"/>
    <col min="8173" max="8175" width="16.85546875" style="59" customWidth="1"/>
    <col min="8176" max="8176" width="17.5703125" style="59" customWidth="1"/>
    <col min="8177" max="8180" width="16.85546875" style="59" customWidth="1"/>
    <col min="8181" max="8181" width="20.42578125" style="59" customWidth="1"/>
    <col min="8182" max="8182" width="21.42578125" style="59" bestFit="1" customWidth="1"/>
    <col min="8183" max="8183" width="16.7109375" style="59" customWidth="1"/>
    <col min="8184" max="8184" width="14.85546875" style="59" customWidth="1"/>
    <col min="8185" max="8185" width="17.7109375" style="59" customWidth="1"/>
    <col min="8186" max="8426" width="11.42578125" style="59"/>
    <col min="8427" max="8427" width="12.140625" style="59" customWidth="1"/>
    <col min="8428" max="8428" width="37.5703125" style="59" customWidth="1"/>
    <col min="8429" max="8431" width="16.85546875" style="59" customWidth="1"/>
    <col min="8432" max="8432" width="17.5703125" style="59" customWidth="1"/>
    <col min="8433" max="8436" width="16.85546875" style="59" customWidth="1"/>
    <col min="8437" max="8437" width="20.42578125" style="59" customWidth="1"/>
    <col min="8438" max="8438" width="21.42578125" style="59" bestFit="1" customWidth="1"/>
    <col min="8439" max="8439" width="16.7109375" style="59" customWidth="1"/>
    <col min="8440" max="8440" width="14.85546875" style="59" customWidth="1"/>
    <col min="8441" max="8441" width="17.7109375" style="59" customWidth="1"/>
    <col min="8442" max="8682" width="11.42578125" style="59"/>
    <col min="8683" max="8683" width="12.140625" style="59" customWidth="1"/>
    <col min="8684" max="8684" width="37.5703125" style="59" customWidth="1"/>
    <col min="8685" max="8687" width="16.85546875" style="59" customWidth="1"/>
    <col min="8688" max="8688" width="17.5703125" style="59" customWidth="1"/>
    <col min="8689" max="8692" width="16.85546875" style="59" customWidth="1"/>
    <col min="8693" max="8693" width="20.42578125" style="59" customWidth="1"/>
    <col min="8694" max="8694" width="21.42578125" style="59" bestFit="1" customWidth="1"/>
    <col min="8695" max="8695" width="16.7109375" style="59" customWidth="1"/>
    <col min="8696" max="8696" width="14.85546875" style="59" customWidth="1"/>
    <col min="8697" max="8697" width="17.7109375" style="59" customWidth="1"/>
    <col min="8698" max="8938" width="11.42578125" style="59"/>
    <col min="8939" max="8939" width="12.140625" style="59" customWidth="1"/>
    <col min="8940" max="8940" width="37.5703125" style="59" customWidth="1"/>
    <col min="8941" max="8943" width="16.85546875" style="59" customWidth="1"/>
    <col min="8944" max="8944" width="17.5703125" style="59" customWidth="1"/>
    <col min="8945" max="8948" width="16.85546875" style="59" customWidth="1"/>
    <col min="8949" max="8949" width="20.42578125" style="59" customWidth="1"/>
    <col min="8950" max="8950" width="21.42578125" style="59" bestFit="1" customWidth="1"/>
    <col min="8951" max="8951" width="16.7109375" style="59" customWidth="1"/>
    <col min="8952" max="8952" width="14.85546875" style="59" customWidth="1"/>
    <col min="8953" max="8953" width="17.7109375" style="59" customWidth="1"/>
    <col min="8954" max="9194" width="11.42578125" style="59"/>
    <col min="9195" max="9195" width="12.140625" style="59" customWidth="1"/>
    <col min="9196" max="9196" width="37.5703125" style="59" customWidth="1"/>
    <col min="9197" max="9199" width="16.85546875" style="59" customWidth="1"/>
    <col min="9200" max="9200" width="17.5703125" style="59" customWidth="1"/>
    <col min="9201" max="9204" width="16.85546875" style="59" customWidth="1"/>
    <col min="9205" max="9205" width="20.42578125" style="59" customWidth="1"/>
    <col min="9206" max="9206" width="21.42578125" style="59" bestFit="1" customWidth="1"/>
    <col min="9207" max="9207" width="16.7109375" style="59" customWidth="1"/>
    <col min="9208" max="9208" width="14.85546875" style="59" customWidth="1"/>
    <col min="9209" max="9209" width="17.7109375" style="59" customWidth="1"/>
    <col min="9210" max="9450" width="11.42578125" style="59"/>
    <col min="9451" max="9451" width="12.140625" style="59" customWidth="1"/>
    <col min="9452" max="9452" width="37.5703125" style="59" customWidth="1"/>
    <col min="9453" max="9455" width="16.85546875" style="59" customWidth="1"/>
    <col min="9456" max="9456" width="17.5703125" style="59" customWidth="1"/>
    <col min="9457" max="9460" width="16.85546875" style="59" customWidth="1"/>
    <col min="9461" max="9461" width="20.42578125" style="59" customWidth="1"/>
    <col min="9462" max="9462" width="21.42578125" style="59" bestFit="1" customWidth="1"/>
    <col min="9463" max="9463" width="16.7109375" style="59" customWidth="1"/>
    <col min="9464" max="9464" width="14.85546875" style="59" customWidth="1"/>
    <col min="9465" max="9465" width="17.7109375" style="59" customWidth="1"/>
    <col min="9466" max="9706" width="11.42578125" style="59"/>
    <col min="9707" max="9707" width="12.140625" style="59" customWidth="1"/>
    <col min="9708" max="9708" width="37.5703125" style="59" customWidth="1"/>
    <col min="9709" max="9711" width="16.85546875" style="59" customWidth="1"/>
    <col min="9712" max="9712" width="17.5703125" style="59" customWidth="1"/>
    <col min="9713" max="9716" width="16.85546875" style="59" customWidth="1"/>
    <col min="9717" max="9717" width="20.42578125" style="59" customWidth="1"/>
    <col min="9718" max="9718" width="21.42578125" style="59" bestFit="1" customWidth="1"/>
    <col min="9719" max="9719" width="16.7109375" style="59" customWidth="1"/>
    <col min="9720" max="9720" width="14.85546875" style="59" customWidth="1"/>
    <col min="9721" max="9721" width="17.7109375" style="59" customWidth="1"/>
    <col min="9722" max="9962" width="11.42578125" style="59"/>
    <col min="9963" max="9963" width="12.140625" style="59" customWidth="1"/>
    <col min="9964" max="9964" width="37.5703125" style="59" customWidth="1"/>
    <col min="9965" max="9967" width="16.85546875" style="59" customWidth="1"/>
    <col min="9968" max="9968" width="17.5703125" style="59" customWidth="1"/>
    <col min="9969" max="9972" width="16.85546875" style="59" customWidth="1"/>
    <col min="9973" max="9973" width="20.42578125" style="59" customWidth="1"/>
    <col min="9974" max="9974" width="21.42578125" style="59" bestFit="1" customWidth="1"/>
    <col min="9975" max="9975" width="16.7109375" style="59" customWidth="1"/>
    <col min="9976" max="9976" width="14.85546875" style="59" customWidth="1"/>
    <col min="9977" max="9977" width="17.7109375" style="59" customWidth="1"/>
    <col min="9978" max="10218" width="11.42578125" style="59"/>
    <col min="10219" max="10219" width="12.140625" style="59" customWidth="1"/>
    <col min="10220" max="10220" width="37.5703125" style="59" customWidth="1"/>
    <col min="10221" max="10223" width="16.85546875" style="59" customWidth="1"/>
    <col min="10224" max="10224" width="17.5703125" style="59" customWidth="1"/>
    <col min="10225" max="10228" width="16.85546875" style="59" customWidth="1"/>
    <col min="10229" max="10229" width="20.42578125" style="59" customWidth="1"/>
    <col min="10230" max="10230" width="21.42578125" style="59" bestFit="1" customWidth="1"/>
    <col min="10231" max="10231" width="16.7109375" style="59" customWidth="1"/>
    <col min="10232" max="10232" width="14.85546875" style="59" customWidth="1"/>
    <col min="10233" max="10233" width="17.7109375" style="59" customWidth="1"/>
    <col min="10234" max="10474" width="11.42578125" style="59"/>
    <col min="10475" max="10475" width="12.140625" style="59" customWidth="1"/>
    <col min="10476" max="10476" width="37.5703125" style="59" customWidth="1"/>
    <col min="10477" max="10479" width="16.85546875" style="59" customWidth="1"/>
    <col min="10480" max="10480" width="17.5703125" style="59" customWidth="1"/>
    <col min="10481" max="10484" width="16.85546875" style="59" customWidth="1"/>
    <col min="10485" max="10485" width="20.42578125" style="59" customWidth="1"/>
    <col min="10486" max="10486" width="21.42578125" style="59" bestFit="1" customWidth="1"/>
    <col min="10487" max="10487" width="16.7109375" style="59" customWidth="1"/>
    <col min="10488" max="10488" width="14.85546875" style="59" customWidth="1"/>
    <col min="10489" max="10489" width="17.7109375" style="59" customWidth="1"/>
    <col min="10490" max="10730" width="11.42578125" style="59"/>
    <col min="10731" max="10731" width="12.140625" style="59" customWidth="1"/>
    <col min="10732" max="10732" width="37.5703125" style="59" customWidth="1"/>
    <col min="10733" max="10735" width="16.85546875" style="59" customWidth="1"/>
    <col min="10736" max="10736" width="17.5703125" style="59" customWidth="1"/>
    <col min="10737" max="10740" width="16.85546875" style="59" customWidth="1"/>
    <col min="10741" max="10741" width="20.42578125" style="59" customWidth="1"/>
    <col min="10742" max="10742" width="21.42578125" style="59" bestFit="1" customWidth="1"/>
    <col min="10743" max="10743" width="16.7109375" style="59" customWidth="1"/>
    <col min="10744" max="10744" width="14.85546875" style="59" customWidth="1"/>
    <col min="10745" max="10745" width="17.7109375" style="59" customWidth="1"/>
    <col min="10746" max="10986" width="11.42578125" style="59"/>
    <col min="10987" max="10987" width="12.140625" style="59" customWidth="1"/>
    <col min="10988" max="10988" width="37.5703125" style="59" customWidth="1"/>
    <col min="10989" max="10991" width="16.85546875" style="59" customWidth="1"/>
    <col min="10992" max="10992" width="17.5703125" style="59" customWidth="1"/>
    <col min="10993" max="10996" width="16.85546875" style="59" customWidth="1"/>
    <col min="10997" max="10997" width="20.42578125" style="59" customWidth="1"/>
    <col min="10998" max="10998" width="21.42578125" style="59" bestFit="1" customWidth="1"/>
    <col min="10999" max="10999" width="16.7109375" style="59" customWidth="1"/>
    <col min="11000" max="11000" width="14.85546875" style="59" customWidth="1"/>
    <col min="11001" max="11001" width="17.7109375" style="59" customWidth="1"/>
    <col min="11002" max="11242" width="11.42578125" style="59"/>
    <col min="11243" max="11243" width="12.140625" style="59" customWidth="1"/>
    <col min="11244" max="11244" width="37.5703125" style="59" customWidth="1"/>
    <col min="11245" max="11247" width="16.85546875" style="59" customWidth="1"/>
    <col min="11248" max="11248" width="17.5703125" style="59" customWidth="1"/>
    <col min="11249" max="11252" width="16.85546875" style="59" customWidth="1"/>
    <col min="11253" max="11253" width="20.42578125" style="59" customWidth="1"/>
    <col min="11254" max="11254" width="21.42578125" style="59" bestFit="1" customWidth="1"/>
    <col min="11255" max="11255" width="16.7109375" style="59" customWidth="1"/>
    <col min="11256" max="11256" width="14.85546875" style="59" customWidth="1"/>
    <col min="11257" max="11257" width="17.7109375" style="59" customWidth="1"/>
    <col min="11258" max="11498" width="11.42578125" style="59"/>
    <col min="11499" max="11499" width="12.140625" style="59" customWidth="1"/>
    <col min="11500" max="11500" width="37.5703125" style="59" customWidth="1"/>
    <col min="11501" max="11503" width="16.85546875" style="59" customWidth="1"/>
    <col min="11504" max="11504" width="17.5703125" style="59" customWidth="1"/>
    <col min="11505" max="11508" width="16.85546875" style="59" customWidth="1"/>
    <col min="11509" max="11509" width="20.42578125" style="59" customWidth="1"/>
    <col min="11510" max="11510" width="21.42578125" style="59" bestFit="1" customWidth="1"/>
    <col min="11511" max="11511" width="16.7109375" style="59" customWidth="1"/>
    <col min="11512" max="11512" width="14.85546875" style="59" customWidth="1"/>
    <col min="11513" max="11513" width="17.7109375" style="59" customWidth="1"/>
    <col min="11514" max="11754" width="11.42578125" style="59"/>
    <col min="11755" max="11755" width="12.140625" style="59" customWidth="1"/>
    <col min="11756" max="11756" width="37.5703125" style="59" customWidth="1"/>
    <col min="11757" max="11759" width="16.85546875" style="59" customWidth="1"/>
    <col min="11760" max="11760" width="17.5703125" style="59" customWidth="1"/>
    <col min="11761" max="11764" width="16.85546875" style="59" customWidth="1"/>
    <col min="11765" max="11765" width="20.42578125" style="59" customWidth="1"/>
    <col min="11766" max="11766" width="21.42578125" style="59" bestFit="1" customWidth="1"/>
    <col min="11767" max="11767" width="16.7109375" style="59" customWidth="1"/>
    <col min="11768" max="11768" width="14.85546875" style="59" customWidth="1"/>
    <col min="11769" max="11769" width="17.7109375" style="59" customWidth="1"/>
    <col min="11770" max="12010" width="11.42578125" style="59"/>
    <col min="12011" max="12011" width="12.140625" style="59" customWidth="1"/>
    <col min="12012" max="12012" width="37.5703125" style="59" customWidth="1"/>
    <col min="12013" max="12015" width="16.85546875" style="59" customWidth="1"/>
    <col min="12016" max="12016" width="17.5703125" style="59" customWidth="1"/>
    <col min="12017" max="12020" width="16.85546875" style="59" customWidth="1"/>
    <col min="12021" max="12021" width="20.42578125" style="59" customWidth="1"/>
    <col min="12022" max="12022" width="21.42578125" style="59" bestFit="1" customWidth="1"/>
    <col min="12023" max="12023" width="16.7109375" style="59" customWidth="1"/>
    <col min="12024" max="12024" width="14.85546875" style="59" customWidth="1"/>
    <col min="12025" max="12025" width="17.7109375" style="59" customWidth="1"/>
    <col min="12026" max="12266" width="11.42578125" style="59"/>
    <col min="12267" max="12267" width="12.140625" style="59" customWidth="1"/>
    <col min="12268" max="12268" width="37.5703125" style="59" customWidth="1"/>
    <col min="12269" max="12271" width="16.85546875" style="59" customWidth="1"/>
    <col min="12272" max="12272" width="17.5703125" style="59" customWidth="1"/>
    <col min="12273" max="12276" width="16.85546875" style="59" customWidth="1"/>
    <col min="12277" max="12277" width="20.42578125" style="59" customWidth="1"/>
    <col min="12278" max="12278" width="21.42578125" style="59" bestFit="1" customWidth="1"/>
    <col min="12279" max="12279" width="16.7109375" style="59" customWidth="1"/>
    <col min="12280" max="12280" width="14.85546875" style="59" customWidth="1"/>
    <col min="12281" max="12281" width="17.7109375" style="59" customWidth="1"/>
    <col min="12282" max="12522" width="11.42578125" style="59"/>
    <col min="12523" max="12523" width="12.140625" style="59" customWidth="1"/>
    <col min="12524" max="12524" width="37.5703125" style="59" customWidth="1"/>
    <col min="12525" max="12527" width="16.85546875" style="59" customWidth="1"/>
    <col min="12528" max="12528" width="17.5703125" style="59" customWidth="1"/>
    <col min="12529" max="12532" width="16.85546875" style="59" customWidth="1"/>
    <col min="12533" max="12533" width="20.42578125" style="59" customWidth="1"/>
    <col min="12534" max="12534" width="21.42578125" style="59" bestFit="1" customWidth="1"/>
    <col min="12535" max="12535" width="16.7109375" style="59" customWidth="1"/>
    <col min="12536" max="12536" width="14.85546875" style="59" customWidth="1"/>
    <col min="12537" max="12537" width="17.7109375" style="59" customWidth="1"/>
    <col min="12538" max="12778" width="11.42578125" style="59"/>
    <col min="12779" max="12779" width="12.140625" style="59" customWidth="1"/>
    <col min="12780" max="12780" width="37.5703125" style="59" customWidth="1"/>
    <col min="12781" max="12783" width="16.85546875" style="59" customWidth="1"/>
    <col min="12784" max="12784" width="17.5703125" style="59" customWidth="1"/>
    <col min="12785" max="12788" width="16.85546875" style="59" customWidth="1"/>
    <col min="12789" max="12789" width="20.42578125" style="59" customWidth="1"/>
    <col min="12790" max="12790" width="21.42578125" style="59" bestFit="1" customWidth="1"/>
    <col min="12791" max="12791" width="16.7109375" style="59" customWidth="1"/>
    <col min="12792" max="12792" width="14.85546875" style="59" customWidth="1"/>
    <col min="12793" max="12793" width="17.7109375" style="59" customWidth="1"/>
    <col min="12794" max="13034" width="11.42578125" style="59"/>
    <col min="13035" max="13035" width="12.140625" style="59" customWidth="1"/>
    <col min="13036" max="13036" width="37.5703125" style="59" customWidth="1"/>
    <col min="13037" max="13039" width="16.85546875" style="59" customWidth="1"/>
    <col min="13040" max="13040" width="17.5703125" style="59" customWidth="1"/>
    <col min="13041" max="13044" width="16.85546875" style="59" customWidth="1"/>
    <col min="13045" max="13045" width="20.42578125" style="59" customWidth="1"/>
    <col min="13046" max="13046" width="21.42578125" style="59" bestFit="1" customWidth="1"/>
    <col min="13047" max="13047" width="16.7109375" style="59" customWidth="1"/>
    <col min="13048" max="13048" width="14.85546875" style="59" customWidth="1"/>
    <col min="13049" max="13049" width="17.7109375" style="59" customWidth="1"/>
    <col min="13050" max="13290" width="11.42578125" style="59"/>
    <col min="13291" max="13291" width="12.140625" style="59" customWidth="1"/>
    <col min="13292" max="13292" width="37.5703125" style="59" customWidth="1"/>
    <col min="13293" max="13295" width="16.85546875" style="59" customWidth="1"/>
    <col min="13296" max="13296" width="17.5703125" style="59" customWidth="1"/>
    <col min="13297" max="13300" width="16.85546875" style="59" customWidth="1"/>
    <col min="13301" max="13301" width="20.42578125" style="59" customWidth="1"/>
    <col min="13302" max="13302" width="21.42578125" style="59" bestFit="1" customWidth="1"/>
    <col min="13303" max="13303" width="16.7109375" style="59" customWidth="1"/>
    <col min="13304" max="13304" width="14.85546875" style="59" customWidth="1"/>
    <col min="13305" max="13305" width="17.7109375" style="59" customWidth="1"/>
    <col min="13306" max="13546" width="11.42578125" style="59"/>
    <col min="13547" max="13547" width="12.140625" style="59" customWidth="1"/>
    <col min="13548" max="13548" width="37.5703125" style="59" customWidth="1"/>
    <col min="13549" max="13551" width="16.85546875" style="59" customWidth="1"/>
    <col min="13552" max="13552" width="17.5703125" style="59" customWidth="1"/>
    <col min="13553" max="13556" width="16.85546875" style="59" customWidth="1"/>
    <col min="13557" max="13557" width="20.42578125" style="59" customWidth="1"/>
    <col min="13558" max="13558" width="21.42578125" style="59" bestFit="1" customWidth="1"/>
    <col min="13559" max="13559" width="16.7109375" style="59" customWidth="1"/>
    <col min="13560" max="13560" width="14.85546875" style="59" customWidth="1"/>
    <col min="13561" max="13561" width="17.7109375" style="59" customWidth="1"/>
    <col min="13562" max="13802" width="11.42578125" style="59"/>
    <col min="13803" max="13803" width="12.140625" style="59" customWidth="1"/>
    <col min="13804" max="13804" width="37.5703125" style="59" customWidth="1"/>
    <col min="13805" max="13807" width="16.85546875" style="59" customWidth="1"/>
    <col min="13808" max="13808" width="17.5703125" style="59" customWidth="1"/>
    <col min="13809" max="13812" width="16.85546875" style="59" customWidth="1"/>
    <col min="13813" max="13813" width="20.42578125" style="59" customWidth="1"/>
    <col min="13814" max="13814" width="21.42578125" style="59" bestFit="1" customWidth="1"/>
    <col min="13815" max="13815" width="16.7109375" style="59" customWidth="1"/>
    <col min="13816" max="13816" width="14.85546875" style="59" customWidth="1"/>
    <col min="13817" max="13817" width="17.7109375" style="59" customWidth="1"/>
    <col min="13818" max="14058" width="11.42578125" style="59"/>
    <col min="14059" max="14059" width="12.140625" style="59" customWidth="1"/>
    <col min="14060" max="14060" width="37.5703125" style="59" customWidth="1"/>
    <col min="14061" max="14063" width="16.85546875" style="59" customWidth="1"/>
    <col min="14064" max="14064" width="17.5703125" style="59" customWidth="1"/>
    <col min="14065" max="14068" width="16.85546875" style="59" customWidth="1"/>
    <col min="14069" max="14069" width="20.42578125" style="59" customWidth="1"/>
    <col min="14070" max="14070" width="21.42578125" style="59" bestFit="1" customWidth="1"/>
    <col min="14071" max="14071" width="16.7109375" style="59" customWidth="1"/>
    <col min="14072" max="14072" width="14.85546875" style="59" customWidth="1"/>
    <col min="14073" max="14073" width="17.7109375" style="59" customWidth="1"/>
    <col min="14074" max="14314" width="11.42578125" style="59"/>
    <col min="14315" max="14315" width="12.140625" style="59" customWidth="1"/>
    <col min="14316" max="14316" width="37.5703125" style="59" customWidth="1"/>
    <col min="14317" max="14319" width="16.85546875" style="59" customWidth="1"/>
    <col min="14320" max="14320" width="17.5703125" style="59" customWidth="1"/>
    <col min="14321" max="14324" width="16.85546875" style="59" customWidth="1"/>
    <col min="14325" max="14325" width="20.42578125" style="59" customWidth="1"/>
    <col min="14326" max="14326" width="21.42578125" style="59" bestFit="1" customWidth="1"/>
    <col min="14327" max="14327" width="16.7109375" style="59" customWidth="1"/>
    <col min="14328" max="14328" width="14.85546875" style="59" customWidth="1"/>
    <col min="14329" max="14329" width="17.7109375" style="59" customWidth="1"/>
    <col min="14330" max="14570" width="11.42578125" style="59"/>
    <col min="14571" max="14571" width="12.140625" style="59" customWidth="1"/>
    <col min="14572" max="14572" width="37.5703125" style="59" customWidth="1"/>
    <col min="14573" max="14575" width="16.85546875" style="59" customWidth="1"/>
    <col min="14576" max="14576" width="17.5703125" style="59" customWidth="1"/>
    <col min="14577" max="14580" width="16.85546875" style="59" customWidth="1"/>
    <col min="14581" max="14581" width="20.42578125" style="59" customWidth="1"/>
    <col min="14582" max="14582" width="21.42578125" style="59" bestFit="1" customWidth="1"/>
    <col min="14583" max="14583" width="16.7109375" style="59" customWidth="1"/>
    <col min="14584" max="14584" width="14.85546875" style="59" customWidth="1"/>
    <col min="14585" max="14585" width="17.7109375" style="59" customWidth="1"/>
    <col min="14586" max="14826" width="11.42578125" style="59"/>
    <col min="14827" max="14827" width="12.140625" style="59" customWidth="1"/>
    <col min="14828" max="14828" width="37.5703125" style="59" customWidth="1"/>
    <col min="14829" max="14831" width="16.85546875" style="59" customWidth="1"/>
    <col min="14832" max="14832" width="17.5703125" style="59" customWidth="1"/>
    <col min="14833" max="14836" width="16.85546875" style="59" customWidth="1"/>
    <col min="14837" max="14837" width="20.42578125" style="59" customWidth="1"/>
    <col min="14838" max="14838" width="21.42578125" style="59" bestFit="1" customWidth="1"/>
    <col min="14839" max="14839" width="16.7109375" style="59" customWidth="1"/>
    <col min="14840" max="14840" width="14.85546875" style="59" customWidth="1"/>
    <col min="14841" max="14841" width="17.7109375" style="59" customWidth="1"/>
    <col min="14842" max="15082" width="11.42578125" style="59"/>
    <col min="15083" max="15083" width="12.140625" style="59" customWidth="1"/>
    <col min="15084" max="15084" width="37.5703125" style="59" customWidth="1"/>
    <col min="15085" max="15087" width="16.85546875" style="59" customWidth="1"/>
    <col min="15088" max="15088" width="17.5703125" style="59" customWidth="1"/>
    <col min="15089" max="15092" width="16.85546875" style="59" customWidth="1"/>
    <col min="15093" max="15093" width="20.42578125" style="59" customWidth="1"/>
    <col min="15094" max="15094" width="21.42578125" style="59" bestFit="1" customWidth="1"/>
    <col min="15095" max="15095" width="16.7109375" style="59" customWidth="1"/>
    <col min="15096" max="15096" width="14.85546875" style="59" customWidth="1"/>
    <col min="15097" max="15097" width="17.7109375" style="59" customWidth="1"/>
    <col min="15098" max="15338" width="11.42578125" style="59"/>
    <col min="15339" max="15339" width="12.140625" style="59" customWidth="1"/>
    <col min="15340" max="15340" width="37.5703125" style="59" customWidth="1"/>
    <col min="15341" max="15343" width="16.85546875" style="59" customWidth="1"/>
    <col min="15344" max="15344" width="17.5703125" style="59" customWidth="1"/>
    <col min="15345" max="15348" width="16.85546875" style="59" customWidth="1"/>
    <col min="15349" max="15349" width="20.42578125" style="59" customWidth="1"/>
    <col min="15350" max="15350" width="21.42578125" style="59" bestFit="1" customWidth="1"/>
    <col min="15351" max="15351" width="16.7109375" style="59" customWidth="1"/>
    <col min="15352" max="15352" width="14.85546875" style="59" customWidth="1"/>
    <col min="15353" max="15353" width="17.7109375" style="59" customWidth="1"/>
    <col min="15354" max="15594" width="11.42578125" style="59"/>
    <col min="15595" max="15595" width="12.140625" style="59" customWidth="1"/>
    <col min="15596" max="15596" width="37.5703125" style="59" customWidth="1"/>
    <col min="15597" max="15599" width="16.85546875" style="59" customWidth="1"/>
    <col min="15600" max="15600" width="17.5703125" style="59" customWidth="1"/>
    <col min="15601" max="15604" width="16.85546875" style="59" customWidth="1"/>
    <col min="15605" max="15605" width="20.42578125" style="59" customWidth="1"/>
    <col min="15606" max="15606" width="21.42578125" style="59" bestFit="1" customWidth="1"/>
    <col min="15607" max="15607" width="16.7109375" style="59" customWidth="1"/>
    <col min="15608" max="15608" width="14.85546875" style="59" customWidth="1"/>
    <col min="15609" max="15609" width="17.7109375" style="59" customWidth="1"/>
    <col min="15610" max="15850" width="11.42578125" style="59"/>
    <col min="15851" max="15851" width="12.140625" style="59" customWidth="1"/>
    <col min="15852" max="15852" width="37.5703125" style="59" customWidth="1"/>
    <col min="15853" max="15855" width="16.85546875" style="59" customWidth="1"/>
    <col min="15856" max="15856" width="17.5703125" style="59" customWidth="1"/>
    <col min="15857" max="15860" width="16.85546875" style="59" customWidth="1"/>
    <col min="15861" max="15861" width="20.42578125" style="59" customWidth="1"/>
    <col min="15862" max="15862" width="21.42578125" style="59" bestFit="1" customWidth="1"/>
    <col min="15863" max="15863" width="16.7109375" style="59" customWidth="1"/>
    <col min="15864" max="15864" width="14.85546875" style="59" customWidth="1"/>
    <col min="15865" max="15865" width="17.7109375" style="59" customWidth="1"/>
    <col min="15866" max="16106" width="11.42578125" style="59"/>
    <col min="16107" max="16107" width="12.140625" style="59" customWidth="1"/>
    <col min="16108" max="16108" width="37.5703125" style="59" customWidth="1"/>
    <col min="16109" max="16111" width="16.85546875" style="59" customWidth="1"/>
    <col min="16112" max="16112" width="17.5703125" style="59" customWidth="1"/>
    <col min="16113" max="16116" width="16.85546875" style="59" customWidth="1"/>
    <col min="16117" max="16117" width="20.42578125" style="59" customWidth="1"/>
    <col min="16118" max="16118" width="21.42578125" style="59" bestFit="1" customWidth="1"/>
    <col min="16119" max="16119" width="16.7109375" style="59" customWidth="1"/>
    <col min="16120" max="16120" width="14.85546875" style="59" customWidth="1"/>
    <col min="16121" max="16121" width="17.7109375" style="59" customWidth="1"/>
    <col min="16122" max="16384" width="11.42578125" style="59"/>
  </cols>
  <sheetData>
    <row r="1" spans="1:9" s="50" customFormat="1">
      <c r="B1" s="51"/>
      <c r="C1" s="51"/>
      <c r="D1" s="51"/>
      <c r="E1" s="51"/>
      <c r="F1" s="51"/>
      <c r="G1" s="51"/>
      <c r="H1" s="51"/>
    </row>
    <row r="2" spans="1:9" s="50" customFormat="1">
      <c r="B2" s="51"/>
    </row>
    <row r="3" spans="1:9" s="52" customFormat="1" ht="32.25" customHeight="1">
      <c r="B3" s="267" t="s">
        <v>4</v>
      </c>
      <c r="C3" s="267"/>
      <c r="D3" s="267"/>
      <c r="E3" s="267"/>
      <c r="F3" s="267"/>
      <c r="G3" s="267"/>
      <c r="H3" s="267"/>
    </row>
    <row r="4" spans="1:9" s="52" customFormat="1" ht="18">
      <c r="B4" s="268" t="s">
        <v>27</v>
      </c>
      <c r="C4" s="268"/>
      <c r="D4" s="268"/>
      <c r="E4" s="268"/>
      <c r="F4" s="268"/>
      <c r="G4" s="268"/>
      <c r="H4" s="268"/>
      <c r="I4" s="53"/>
    </row>
    <row r="5" spans="1:9" s="50" customFormat="1" ht="15" customHeight="1">
      <c r="C5" s="54"/>
      <c r="D5" s="54"/>
      <c r="E5" s="54"/>
      <c r="F5" s="54"/>
      <c r="G5" s="54"/>
      <c r="H5" s="55"/>
    </row>
    <row r="6" spans="1:9" s="50" customFormat="1" ht="35.25" customHeight="1">
      <c r="A6" s="56" t="s">
        <v>24</v>
      </c>
      <c r="B6" s="306" t="s">
        <v>38</v>
      </c>
      <c r="C6" s="269"/>
      <c r="D6" s="54"/>
      <c r="E6" s="54"/>
      <c r="F6" s="54"/>
      <c r="G6" s="54"/>
      <c r="H6" s="55"/>
    </row>
    <row r="7" spans="1:9" s="50" customFormat="1" ht="35.25" customHeight="1">
      <c r="A7" s="56" t="s">
        <v>25</v>
      </c>
      <c r="B7" s="269" t="s">
        <v>39</v>
      </c>
      <c r="C7" s="269"/>
      <c r="D7" s="54"/>
      <c r="E7" s="54"/>
      <c r="F7" s="54"/>
      <c r="G7" s="54"/>
      <c r="H7" s="55"/>
    </row>
    <row r="8" spans="1:9" s="50" customFormat="1" ht="35.25" customHeight="1">
      <c r="A8" s="56" t="s">
        <v>26</v>
      </c>
      <c r="B8" s="269" t="s">
        <v>40</v>
      </c>
      <c r="C8" s="269"/>
      <c r="D8" s="54"/>
      <c r="E8" s="54"/>
      <c r="F8" s="54"/>
      <c r="G8" s="54"/>
      <c r="H8" s="55"/>
    </row>
    <row r="9" spans="1:9" s="57" customFormat="1" ht="15">
      <c r="A9" s="307"/>
      <c r="B9" s="307"/>
      <c r="C9" s="307"/>
      <c r="G9" s="58"/>
    </row>
    <row r="10" spans="1:9" ht="15.75" thickBot="1">
      <c r="A10" s="73"/>
      <c r="B10" s="73"/>
      <c r="C10" s="72"/>
      <c r="D10" s="57"/>
      <c r="E10" s="57"/>
      <c r="F10" s="57"/>
      <c r="G10" s="58"/>
      <c r="H10" s="57"/>
    </row>
    <row r="11" spans="1:9" s="62" customFormat="1" ht="49.5" customHeight="1">
      <c r="A11" s="273" t="s">
        <v>29</v>
      </c>
      <c r="B11" s="274"/>
      <c r="C11" s="277" t="s">
        <v>30</v>
      </c>
      <c r="D11" s="279" t="s">
        <v>31</v>
      </c>
      <c r="E11" s="280"/>
      <c r="F11" s="281"/>
      <c r="G11" s="282" t="s">
        <v>32</v>
      </c>
      <c r="H11" s="263" t="s">
        <v>33</v>
      </c>
    </row>
    <row r="12" spans="1:9" s="62" customFormat="1" ht="18.75" customHeight="1" thickBot="1">
      <c r="A12" s="275"/>
      <c r="B12" s="276"/>
      <c r="C12" s="278"/>
      <c r="D12" s="63" t="s">
        <v>34</v>
      </c>
      <c r="E12" s="63" t="s">
        <v>35</v>
      </c>
      <c r="F12" s="63" t="s">
        <v>36</v>
      </c>
      <c r="G12" s="283"/>
      <c r="H12" s="264"/>
    </row>
    <row r="13" spans="1:9" s="62" customFormat="1" ht="72.75" customHeight="1">
      <c r="A13" s="265" t="s">
        <v>37</v>
      </c>
      <c r="B13" s="266"/>
      <c r="C13" s="64">
        <v>0</v>
      </c>
      <c r="D13" s="44">
        <f>E13+F13</f>
        <v>0</v>
      </c>
      <c r="E13" s="65">
        <v>0</v>
      </c>
      <c r="F13" s="65">
        <v>0</v>
      </c>
      <c r="G13" s="65">
        <v>0</v>
      </c>
      <c r="H13" s="66">
        <f>C13*G13</f>
        <v>0</v>
      </c>
    </row>
    <row r="14" spans="1:9" ht="13.5" thickBot="1">
      <c r="C14" s="67"/>
      <c r="G14" s="67"/>
    </row>
    <row r="15" spans="1:9" ht="19.5" customHeight="1" thickTop="1" thickBot="1">
      <c r="A15" s="271"/>
      <c r="B15" s="272"/>
      <c r="C15" s="68">
        <f>SUM(C13:C13)</f>
        <v>0</v>
      </c>
      <c r="D15" s="68">
        <f>SUM(D13:D13)</f>
        <v>0</v>
      </c>
      <c r="E15" s="68">
        <f>SUM(E13:E13)</f>
        <v>0</v>
      </c>
      <c r="F15" s="68">
        <f>SUM(F13:F13)</f>
        <v>0</v>
      </c>
      <c r="G15" s="68"/>
      <c r="H15" s="69">
        <f>SUM(H13:H13)</f>
        <v>0</v>
      </c>
    </row>
    <row r="16" spans="1:9">
      <c r="B16" s="70"/>
      <c r="C16" s="70"/>
      <c r="D16" s="70"/>
      <c r="E16" s="70"/>
      <c r="F16" s="70"/>
      <c r="G16" s="70"/>
      <c r="H16" s="70"/>
    </row>
    <row r="17" spans="2:8">
      <c r="B17" s="70"/>
      <c r="C17" s="70"/>
      <c r="D17" s="70"/>
      <c r="E17" s="70"/>
      <c r="F17" s="70"/>
      <c r="G17" s="70"/>
      <c r="H17" s="70"/>
    </row>
    <row r="18" spans="2:8">
      <c r="B18" s="70"/>
      <c r="C18" s="70"/>
      <c r="D18" s="70"/>
      <c r="E18" s="70"/>
      <c r="F18" s="70"/>
      <c r="G18" s="70"/>
      <c r="H18" s="70"/>
    </row>
    <row r="19" spans="2:8">
      <c r="B19" s="70"/>
      <c r="C19" s="70"/>
      <c r="D19" s="70"/>
      <c r="E19" s="70"/>
      <c r="F19" s="70"/>
      <c r="G19" s="70"/>
      <c r="H19" s="70"/>
    </row>
    <row r="20" spans="2:8">
      <c r="B20" s="70"/>
      <c r="C20" s="70"/>
      <c r="D20" s="70"/>
      <c r="E20" s="70"/>
      <c r="F20" s="70"/>
      <c r="G20" s="70"/>
      <c r="H20" s="70"/>
    </row>
  </sheetData>
  <sheetProtection password="CD06" sheet="1" objects="1" scenarios="1"/>
  <mergeCells count="13">
    <mergeCell ref="A15:B15"/>
    <mergeCell ref="A11:B12"/>
    <mergeCell ref="C11:C12"/>
    <mergeCell ref="D11:F11"/>
    <mergeCell ref="G11:G12"/>
    <mergeCell ref="H11:H12"/>
    <mergeCell ref="A13:B13"/>
    <mergeCell ref="B3:H3"/>
    <mergeCell ref="B4:H4"/>
    <mergeCell ref="B6:C6"/>
    <mergeCell ref="B7:C7"/>
    <mergeCell ref="B8:C8"/>
    <mergeCell ref="A9:C9"/>
  </mergeCells>
  <printOptions horizontalCentered="1"/>
  <pageMargins left="0.31496062992125984" right="0.51181102362204722" top="0.82677165354330717" bottom="0.59055118110236227" header="0.19685039370078741" footer="0.19685039370078741"/>
  <pageSetup paperSize="5" scale="55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800000"/>
  </sheetPr>
  <dimension ref="A1:I20"/>
  <sheetViews>
    <sheetView zoomScale="90" zoomScaleNormal="90" workbookViewId="0">
      <selection activeCell="C13" sqref="C13 G13"/>
    </sheetView>
  </sheetViews>
  <sheetFormatPr baseColWidth="10" defaultRowHeight="12.75"/>
  <cols>
    <col min="1" max="1" width="8.7109375" style="59" customWidth="1"/>
    <col min="2" max="2" width="31.7109375" style="59" customWidth="1"/>
    <col min="3" max="3" width="14" style="59" customWidth="1"/>
    <col min="4" max="4" width="9.5703125" style="59" customWidth="1"/>
    <col min="5" max="6" width="10.28515625" style="59" customWidth="1"/>
    <col min="7" max="8" width="27" style="59" customWidth="1"/>
    <col min="9" max="234" width="11.42578125" style="59"/>
    <col min="235" max="235" width="12.140625" style="59" customWidth="1"/>
    <col min="236" max="236" width="37.5703125" style="59" customWidth="1"/>
    <col min="237" max="239" width="16.85546875" style="59" customWidth="1"/>
    <col min="240" max="240" width="17.5703125" style="59" customWidth="1"/>
    <col min="241" max="244" width="16.85546875" style="59" customWidth="1"/>
    <col min="245" max="245" width="20.42578125" style="59" customWidth="1"/>
    <col min="246" max="246" width="21.42578125" style="59" bestFit="1" customWidth="1"/>
    <col min="247" max="247" width="16.7109375" style="59" customWidth="1"/>
    <col min="248" max="248" width="14.85546875" style="59" customWidth="1"/>
    <col min="249" max="249" width="17.7109375" style="59" customWidth="1"/>
    <col min="250" max="490" width="11.42578125" style="59"/>
    <col min="491" max="491" width="12.140625" style="59" customWidth="1"/>
    <col min="492" max="492" width="37.5703125" style="59" customWidth="1"/>
    <col min="493" max="495" width="16.85546875" style="59" customWidth="1"/>
    <col min="496" max="496" width="17.5703125" style="59" customWidth="1"/>
    <col min="497" max="500" width="16.85546875" style="59" customWidth="1"/>
    <col min="501" max="501" width="20.42578125" style="59" customWidth="1"/>
    <col min="502" max="502" width="21.42578125" style="59" bestFit="1" customWidth="1"/>
    <col min="503" max="503" width="16.7109375" style="59" customWidth="1"/>
    <col min="504" max="504" width="14.85546875" style="59" customWidth="1"/>
    <col min="505" max="505" width="17.7109375" style="59" customWidth="1"/>
    <col min="506" max="746" width="11.42578125" style="59"/>
    <col min="747" max="747" width="12.140625" style="59" customWidth="1"/>
    <col min="748" max="748" width="37.5703125" style="59" customWidth="1"/>
    <col min="749" max="751" width="16.85546875" style="59" customWidth="1"/>
    <col min="752" max="752" width="17.5703125" style="59" customWidth="1"/>
    <col min="753" max="756" width="16.85546875" style="59" customWidth="1"/>
    <col min="757" max="757" width="20.42578125" style="59" customWidth="1"/>
    <col min="758" max="758" width="21.42578125" style="59" bestFit="1" customWidth="1"/>
    <col min="759" max="759" width="16.7109375" style="59" customWidth="1"/>
    <col min="760" max="760" width="14.85546875" style="59" customWidth="1"/>
    <col min="761" max="761" width="17.7109375" style="59" customWidth="1"/>
    <col min="762" max="1002" width="11.42578125" style="59"/>
    <col min="1003" max="1003" width="12.140625" style="59" customWidth="1"/>
    <col min="1004" max="1004" width="37.5703125" style="59" customWidth="1"/>
    <col min="1005" max="1007" width="16.85546875" style="59" customWidth="1"/>
    <col min="1008" max="1008" width="17.5703125" style="59" customWidth="1"/>
    <col min="1009" max="1012" width="16.85546875" style="59" customWidth="1"/>
    <col min="1013" max="1013" width="20.42578125" style="59" customWidth="1"/>
    <col min="1014" max="1014" width="21.42578125" style="59" bestFit="1" customWidth="1"/>
    <col min="1015" max="1015" width="16.7109375" style="59" customWidth="1"/>
    <col min="1016" max="1016" width="14.85546875" style="59" customWidth="1"/>
    <col min="1017" max="1017" width="17.7109375" style="59" customWidth="1"/>
    <col min="1018" max="1258" width="11.42578125" style="59"/>
    <col min="1259" max="1259" width="12.140625" style="59" customWidth="1"/>
    <col min="1260" max="1260" width="37.5703125" style="59" customWidth="1"/>
    <col min="1261" max="1263" width="16.85546875" style="59" customWidth="1"/>
    <col min="1264" max="1264" width="17.5703125" style="59" customWidth="1"/>
    <col min="1265" max="1268" width="16.85546875" style="59" customWidth="1"/>
    <col min="1269" max="1269" width="20.42578125" style="59" customWidth="1"/>
    <col min="1270" max="1270" width="21.42578125" style="59" bestFit="1" customWidth="1"/>
    <col min="1271" max="1271" width="16.7109375" style="59" customWidth="1"/>
    <col min="1272" max="1272" width="14.85546875" style="59" customWidth="1"/>
    <col min="1273" max="1273" width="17.7109375" style="59" customWidth="1"/>
    <col min="1274" max="1514" width="11.42578125" style="59"/>
    <col min="1515" max="1515" width="12.140625" style="59" customWidth="1"/>
    <col min="1516" max="1516" width="37.5703125" style="59" customWidth="1"/>
    <col min="1517" max="1519" width="16.85546875" style="59" customWidth="1"/>
    <col min="1520" max="1520" width="17.5703125" style="59" customWidth="1"/>
    <col min="1521" max="1524" width="16.85546875" style="59" customWidth="1"/>
    <col min="1525" max="1525" width="20.42578125" style="59" customWidth="1"/>
    <col min="1526" max="1526" width="21.42578125" style="59" bestFit="1" customWidth="1"/>
    <col min="1527" max="1527" width="16.7109375" style="59" customWidth="1"/>
    <col min="1528" max="1528" width="14.85546875" style="59" customWidth="1"/>
    <col min="1529" max="1529" width="17.7109375" style="59" customWidth="1"/>
    <col min="1530" max="1770" width="11.42578125" style="59"/>
    <col min="1771" max="1771" width="12.140625" style="59" customWidth="1"/>
    <col min="1772" max="1772" width="37.5703125" style="59" customWidth="1"/>
    <col min="1773" max="1775" width="16.85546875" style="59" customWidth="1"/>
    <col min="1776" max="1776" width="17.5703125" style="59" customWidth="1"/>
    <col min="1777" max="1780" width="16.85546875" style="59" customWidth="1"/>
    <col min="1781" max="1781" width="20.42578125" style="59" customWidth="1"/>
    <col min="1782" max="1782" width="21.42578125" style="59" bestFit="1" customWidth="1"/>
    <col min="1783" max="1783" width="16.7109375" style="59" customWidth="1"/>
    <col min="1784" max="1784" width="14.85546875" style="59" customWidth="1"/>
    <col min="1785" max="1785" width="17.7109375" style="59" customWidth="1"/>
    <col min="1786" max="2026" width="11.42578125" style="59"/>
    <col min="2027" max="2027" width="12.140625" style="59" customWidth="1"/>
    <col min="2028" max="2028" width="37.5703125" style="59" customWidth="1"/>
    <col min="2029" max="2031" width="16.85546875" style="59" customWidth="1"/>
    <col min="2032" max="2032" width="17.5703125" style="59" customWidth="1"/>
    <col min="2033" max="2036" width="16.85546875" style="59" customWidth="1"/>
    <col min="2037" max="2037" width="20.42578125" style="59" customWidth="1"/>
    <col min="2038" max="2038" width="21.42578125" style="59" bestFit="1" customWidth="1"/>
    <col min="2039" max="2039" width="16.7109375" style="59" customWidth="1"/>
    <col min="2040" max="2040" width="14.85546875" style="59" customWidth="1"/>
    <col min="2041" max="2041" width="17.7109375" style="59" customWidth="1"/>
    <col min="2042" max="2282" width="11.42578125" style="59"/>
    <col min="2283" max="2283" width="12.140625" style="59" customWidth="1"/>
    <col min="2284" max="2284" width="37.5703125" style="59" customWidth="1"/>
    <col min="2285" max="2287" width="16.85546875" style="59" customWidth="1"/>
    <col min="2288" max="2288" width="17.5703125" style="59" customWidth="1"/>
    <col min="2289" max="2292" width="16.85546875" style="59" customWidth="1"/>
    <col min="2293" max="2293" width="20.42578125" style="59" customWidth="1"/>
    <col min="2294" max="2294" width="21.42578125" style="59" bestFit="1" customWidth="1"/>
    <col min="2295" max="2295" width="16.7109375" style="59" customWidth="1"/>
    <col min="2296" max="2296" width="14.85546875" style="59" customWidth="1"/>
    <col min="2297" max="2297" width="17.7109375" style="59" customWidth="1"/>
    <col min="2298" max="2538" width="11.42578125" style="59"/>
    <col min="2539" max="2539" width="12.140625" style="59" customWidth="1"/>
    <col min="2540" max="2540" width="37.5703125" style="59" customWidth="1"/>
    <col min="2541" max="2543" width="16.85546875" style="59" customWidth="1"/>
    <col min="2544" max="2544" width="17.5703125" style="59" customWidth="1"/>
    <col min="2545" max="2548" width="16.85546875" style="59" customWidth="1"/>
    <col min="2549" max="2549" width="20.42578125" style="59" customWidth="1"/>
    <col min="2550" max="2550" width="21.42578125" style="59" bestFit="1" customWidth="1"/>
    <col min="2551" max="2551" width="16.7109375" style="59" customWidth="1"/>
    <col min="2552" max="2552" width="14.85546875" style="59" customWidth="1"/>
    <col min="2553" max="2553" width="17.7109375" style="59" customWidth="1"/>
    <col min="2554" max="2794" width="11.42578125" style="59"/>
    <col min="2795" max="2795" width="12.140625" style="59" customWidth="1"/>
    <col min="2796" max="2796" width="37.5703125" style="59" customWidth="1"/>
    <col min="2797" max="2799" width="16.85546875" style="59" customWidth="1"/>
    <col min="2800" max="2800" width="17.5703125" style="59" customWidth="1"/>
    <col min="2801" max="2804" width="16.85546875" style="59" customWidth="1"/>
    <col min="2805" max="2805" width="20.42578125" style="59" customWidth="1"/>
    <col min="2806" max="2806" width="21.42578125" style="59" bestFit="1" customWidth="1"/>
    <col min="2807" max="2807" width="16.7109375" style="59" customWidth="1"/>
    <col min="2808" max="2808" width="14.85546875" style="59" customWidth="1"/>
    <col min="2809" max="2809" width="17.7109375" style="59" customWidth="1"/>
    <col min="2810" max="3050" width="11.42578125" style="59"/>
    <col min="3051" max="3051" width="12.140625" style="59" customWidth="1"/>
    <col min="3052" max="3052" width="37.5703125" style="59" customWidth="1"/>
    <col min="3053" max="3055" width="16.85546875" style="59" customWidth="1"/>
    <col min="3056" max="3056" width="17.5703125" style="59" customWidth="1"/>
    <col min="3057" max="3060" width="16.85546875" style="59" customWidth="1"/>
    <col min="3061" max="3061" width="20.42578125" style="59" customWidth="1"/>
    <col min="3062" max="3062" width="21.42578125" style="59" bestFit="1" customWidth="1"/>
    <col min="3063" max="3063" width="16.7109375" style="59" customWidth="1"/>
    <col min="3064" max="3064" width="14.85546875" style="59" customWidth="1"/>
    <col min="3065" max="3065" width="17.7109375" style="59" customWidth="1"/>
    <col min="3066" max="3306" width="11.42578125" style="59"/>
    <col min="3307" max="3307" width="12.140625" style="59" customWidth="1"/>
    <col min="3308" max="3308" width="37.5703125" style="59" customWidth="1"/>
    <col min="3309" max="3311" width="16.85546875" style="59" customWidth="1"/>
    <col min="3312" max="3312" width="17.5703125" style="59" customWidth="1"/>
    <col min="3313" max="3316" width="16.85546875" style="59" customWidth="1"/>
    <col min="3317" max="3317" width="20.42578125" style="59" customWidth="1"/>
    <col min="3318" max="3318" width="21.42578125" style="59" bestFit="1" customWidth="1"/>
    <col min="3319" max="3319" width="16.7109375" style="59" customWidth="1"/>
    <col min="3320" max="3320" width="14.85546875" style="59" customWidth="1"/>
    <col min="3321" max="3321" width="17.7109375" style="59" customWidth="1"/>
    <col min="3322" max="3562" width="11.42578125" style="59"/>
    <col min="3563" max="3563" width="12.140625" style="59" customWidth="1"/>
    <col min="3564" max="3564" width="37.5703125" style="59" customWidth="1"/>
    <col min="3565" max="3567" width="16.85546875" style="59" customWidth="1"/>
    <col min="3568" max="3568" width="17.5703125" style="59" customWidth="1"/>
    <col min="3569" max="3572" width="16.85546875" style="59" customWidth="1"/>
    <col min="3573" max="3573" width="20.42578125" style="59" customWidth="1"/>
    <col min="3574" max="3574" width="21.42578125" style="59" bestFit="1" customWidth="1"/>
    <col min="3575" max="3575" width="16.7109375" style="59" customWidth="1"/>
    <col min="3576" max="3576" width="14.85546875" style="59" customWidth="1"/>
    <col min="3577" max="3577" width="17.7109375" style="59" customWidth="1"/>
    <col min="3578" max="3818" width="11.42578125" style="59"/>
    <col min="3819" max="3819" width="12.140625" style="59" customWidth="1"/>
    <col min="3820" max="3820" width="37.5703125" style="59" customWidth="1"/>
    <col min="3821" max="3823" width="16.85546875" style="59" customWidth="1"/>
    <col min="3824" max="3824" width="17.5703125" style="59" customWidth="1"/>
    <col min="3825" max="3828" width="16.85546875" style="59" customWidth="1"/>
    <col min="3829" max="3829" width="20.42578125" style="59" customWidth="1"/>
    <col min="3830" max="3830" width="21.42578125" style="59" bestFit="1" customWidth="1"/>
    <col min="3831" max="3831" width="16.7109375" style="59" customWidth="1"/>
    <col min="3832" max="3832" width="14.85546875" style="59" customWidth="1"/>
    <col min="3833" max="3833" width="17.7109375" style="59" customWidth="1"/>
    <col min="3834" max="4074" width="11.42578125" style="59"/>
    <col min="4075" max="4075" width="12.140625" style="59" customWidth="1"/>
    <col min="4076" max="4076" width="37.5703125" style="59" customWidth="1"/>
    <col min="4077" max="4079" width="16.85546875" style="59" customWidth="1"/>
    <col min="4080" max="4080" width="17.5703125" style="59" customWidth="1"/>
    <col min="4081" max="4084" width="16.85546875" style="59" customWidth="1"/>
    <col min="4085" max="4085" width="20.42578125" style="59" customWidth="1"/>
    <col min="4086" max="4086" width="21.42578125" style="59" bestFit="1" customWidth="1"/>
    <col min="4087" max="4087" width="16.7109375" style="59" customWidth="1"/>
    <col min="4088" max="4088" width="14.85546875" style="59" customWidth="1"/>
    <col min="4089" max="4089" width="17.7109375" style="59" customWidth="1"/>
    <col min="4090" max="4330" width="11.42578125" style="59"/>
    <col min="4331" max="4331" width="12.140625" style="59" customWidth="1"/>
    <col min="4332" max="4332" width="37.5703125" style="59" customWidth="1"/>
    <col min="4333" max="4335" width="16.85546875" style="59" customWidth="1"/>
    <col min="4336" max="4336" width="17.5703125" style="59" customWidth="1"/>
    <col min="4337" max="4340" width="16.85546875" style="59" customWidth="1"/>
    <col min="4341" max="4341" width="20.42578125" style="59" customWidth="1"/>
    <col min="4342" max="4342" width="21.42578125" style="59" bestFit="1" customWidth="1"/>
    <col min="4343" max="4343" width="16.7109375" style="59" customWidth="1"/>
    <col min="4344" max="4344" width="14.85546875" style="59" customWidth="1"/>
    <col min="4345" max="4345" width="17.7109375" style="59" customWidth="1"/>
    <col min="4346" max="4586" width="11.42578125" style="59"/>
    <col min="4587" max="4587" width="12.140625" style="59" customWidth="1"/>
    <col min="4588" max="4588" width="37.5703125" style="59" customWidth="1"/>
    <col min="4589" max="4591" width="16.85546875" style="59" customWidth="1"/>
    <col min="4592" max="4592" width="17.5703125" style="59" customWidth="1"/>
    <col min="4593" max="4596" width="16.85546875" style="59" customWidth="1"/>
    <col min="4597" max="4597" width="20.42578125" style="59" customWidth="1"/>
    <col min="4598" max="4598" width="21.42578125" style="59" bestFit="1" customWidth="1"/>
    <col min="4599" max="4599" width="16.7109375" style="59" customWidth="1"/>
    <col min="4600" max="4600" width="14.85546875" style="59" customWidth="1"/>
    <col min="4601" max="4601" width="17.7109375" style="59" customWidth="1"/>
    <col min="4602" max="4842" width="11.42578125" style="59"/>
    <col min="4843" max="4843" width="12.140625" style="59" customWidth="1"/>
    <col min="4844" max="4844" width="37.5703125" style="59" customWidth="1"/>
    <col min="4845" max="4847" width="16.85546875" style="59" customWidth="1"/>
    <col min="4848" max="4848" width="17.5703125" style="59" customWidth="1"/>
    <col min="4849" max="4852" width="16.85546875" style="59" customWidth="1"/>
    <col min="4853" max="4853" width="20.42578125" style="59" customWidth="1"/>
    <col min="4854" max="4854" width="21.42578125" style="59" bestFit="1" customWidth="1"/>
    <col min="4855" max="4855" width="16.7109375" style="59" customWidth="1"/>
    <col min="4856" max="4856" width="14.85546875" style="59" customWidth="1"/>
    <col min="4857" max="4857" width="17.7109375" style="59" customWidth="1"/>
    <col min="4858" max="5098" width="11.42578125" style="59"/>
    <col min="5099" max="5099" width="12.140625" style="59" customWidth="1"/>
    <col min="5100" max="5100" width="37.5703125" style="59" customWidth="1"/>
    <col min="5101" max="5103" width="16.85546875" style="59" customWidth="1"/>
    <col min="5104" max="5104" width="17.5703125" style="59" customWidth="1"/>
    <col min="5105" max="5108" width="16.85546875" style="59" customWidth="1"/>
    <col min="5109" max="5109" width="20.42578125" style="59" customWidth="1"/>
    <col min="5110" max="5110" width="21.42578125" style="59" bestFit="1" customWidth="1"/>
    <col min="5111" max="5111" width="16.7109375" style="59" customWidth="1"/>
    <col min="5112" max="5112" width="14.85546875" style="59" customWidth="1"/>
    <col min="5113" max="5113" width="17.7109375" style="59" customWidth="1"/>
    <col min="5114" max="5354" width="11.42578125" style="59"/>
    <col min="5355" max="5355" width="12.140625" style="59" customWidth="1"/>
    <col min="5356" max="5356" width="37.5703125" style="59" customWidth="1"/>
    <col min="5357" max="5359" width="16.85546875" style="59" customWidth="1"/>
    <col min="5360" max="5360" width="17.5703125" style="59" customWidth="1"/>
    <col min="5361" max="5364" width="16.85546875" style="59" customWidth="1"/>
    <col min="5365" max="5365" width="20.42578125" style="59" customWidth="1"/>
    <col min="5366" max="5366" width="21.42578125" style="59" bestFit="1" customWidth="1"/>
    <col min="5367" max="5367" width="16.7109375" style="59" customWidth="1"/>
    <col min="5368" max="5368" width="14.85546875" style="59" customWidth="1"/>
    <col min="5369" max="5369" width="17.7109375" style="59" customWidth="1"/>
    <col min="5370" max="5610" width="11.42578125" style="59"/>
    <col min="5611" max="5611" width="12.140625" style="59" customWidth="1"/>
    <col min="5612" max="5612" width="37.5703125" style="59" customWidth="1"/>
    <col min="5613" max="5615" width="16.85546875" style="59" customWidth="1"/>
    <col min="5616" max="5616" width="17.5703125" style="59" customWidth="1"/>
    <col min="5617" max="5620" width="16.85546875" style="59" customWidth="1"/>
    <col min="5621" max="5621" width="20.42578125" style="59" customWidth="1"/>
    <col min="5622" max="5622" width="21.42578125" style="59" bestFit="1" customWidth="1"/>
    <col min="5623" max="5623" width="16.7109375" style="59" customWidth="1"/>
    <col min="5624" max="5624" width="14.85546875" style="59" customWidth="1"/>
    <col min="5625" max="5625" width="17.7109375" style="59" customWidth="1"/>
    <col min="5626" max="5866" width="11.42578125" style="59"/>
    <col min="5867" max="5867" width="12.140625" style="59" customWidth="1"/>
    <col min="5868" max="5868" width="37.5703125" style="59" customWidth="1"/>
    <col min="5869" max="5871" width="16.85546875" style="59" customWidth="1"/>
    <col min="5872" max="5872" width="17.5703125" style="59" customWidth="1"/>
    <col min="5873" max="5876" width="16.85546875" style="59" customWidth="1"/>
    <col min="5877" max="5877" width="20.42578125" style="59" customWidth="1"/>
    <col min="5878" max="5878" width="21.42578125" style="59" bestFit="1" customWidth="1"/>
    <col min="5879" max="5879" width="16.7109375" style="59" customWidth="1"/>
    <col min="5880" max="5880" width="14.85546875" style="59" customWidth="1"/>
    <col min="5881" max="5881" width="17.7109375" style="59" customWidth="1"/>
    <col min="5882" max="6122" width="11.42578125" style="59"/>
    <col min="6123" max="6123" width="12.140625" style="59" customWidth="1"/>
    <col min="6124" max="6124" width="37.5703125" style="59" customWidth="1"/>
    <col min="6125" max="6127" width="16.85546875" style="59" customWidth="1"/>
    <col min="6128" max="6128" width="17.5703125" style="59" customWidth="1"/>
    <col min="6129" max="6132" width="16.85546875" style="59" customWidth="1"/>
    <col min="6133" max="6133" width="20.42578125" style="59" customWidth="1"/>
    <col min="6134" max="6134" width="21.42578125" style="59" bestFit="1" customWidth="1"/>
    <col min="6135" max="6135" width="16.7109375" style="59" customWidth="1"/>
    <col min="6136" max="6136" width="14.85546875" style="59" customWidth="1"/>
    <col min="6137" max="6137" width="17.7109375" style="59" customWidth="1"/>
    <col min="6138" max="6378" width="11.42578125" style="59"/>
    <col min="6379" max="6379" width="12.140625" style="59" customWidth="1"/>
    <col min="6380" max="6380" width="37.5703125" style="59" customWidth="1"/>
    <col min="6381" max="6383" width="16.85546875" style="59" customWidth="1"/>
    <col min="6384" max="6384" width="17.5703125" style="59" customWidth="1"/>
    <col min="6385" max="6388" width="16.85546875" style="59" customWidth="1"/>
    <col min="6389" max="6389" width="20.42578125" style="59" customWidth="1"/>
    <col min="6390" max="6390" width="21.42578125" style="59" bestFit="1" customWidth="1"/>
    <col min="6391" max="6391" width="16.7109375" style="59" customWidth="1"/>
    <col min="6392" max="6392" width="14.85546875" style="59" customWidth="1"/>
    <col min="6393" max="6393" width="17.7109375" style="59" customWidth="1"/>
    <col min="6394" max="6634" width="11.42578125" style="59"/>
    <col min="6635" max="6635" width="12.140625" style="59" customWidth="1"/>
    <col min="6636" max="6636" width="37.5703125" style="59" customWidth="1"/>
    <col min="6637" max="6639" width="16.85546875" style="59" customWidth="1"/>
    <col min="6640" max="6640" width="17.5703125" style="59" customWidth="1"/>
    <col min="6641" max="6644" width="16.85546875" style="59" customWidth="1"/>
    <col min="6645" max="6645" width="20.42578125" style="59" customWidth="1"/>
    <col min="6646" max="6646" width="21.42578125" style="59" bestFit="1" customWidth="1"/>
    <col min="6647" max="6647" width="16.7109375" style="59" customWidth="1"/>
    <col min="6648" max="6648" width="14.85546875" style="59" customWidth="1"/>
    <col min="6649" max="6649" width="17.7109375" style="59" customWidth="1"/>
    <col min="6650" max="6890" width="11.42578125" style="59"/>
    <col min="6891" max="6891" width="12.140625" style="59" customWidth="1"/>
    <col min="6892" max="6892" width="37.5703125" style="59" customWidth="1"/>
    <col min="6893" max="6895" width="16.85546875" style="59" customWidth="1"/>
    <col min="6896" max="6896" width="17.5703125" style="59" customWidth="1"/>
    <col min="6897" max="6900" width="16.85546875" style="59" customWidth="1"/>
    <col min="6901" max="6901" width="20.42578125" style="59" customWidth="1"/>
    <col min="6902" max="6902" width="21.42578125" style="59" bestFit="1" customWidth="1"/>
    <col min="6903" max="6903" width="16.7109375" style="59" customWidth="1"/>
    <col min="6904" max="6904" width="14.85546875" style="59" customWidth="1"/>
    <col min="6905" max="6905" width="17.7109375" style="59" customWidth="1"/>
    <col min="6906" max="7146" width="11.42578125" style="59"/>
    <col min="7147" max="7147" width="12.140625" style="59" customWidth="1"/>
    <col min="7148" max="7148" width="37.5703125" style="59" customWidth="1"/>
    <col min="7149" max="7151" width="16.85546875" style="59" customWidth="1"/>
    <col min="7152" max="7152" width="17.5703125" style="59" customWidth="1"/>
    <col min="7153" max="7156" width="16.85546875" style="59" customWidth="1"/>
    <col min="7157" max="7157" width="20.42578125" style="59" customWidth="1"/>
    <col min="7158" max="7158" width="21.42578125" style="59" bestFit="1" customWidth="1"/>
    <col min="7159" max="7159" width="16.7109375" style="59" customWidth="1"/>
    <col min="7160" max="7160" width="14.85546875" style="59" customWidth="1"/>
    <col min="7161" max="7161" width="17.7109375" style="59" customWidth="1"/>
    <col min="7162" max="7402" width="11.42578125" style="59"/>
    <col min="7403" max="7403" width="12.140625" style="59" customWidth="1"/>
    <col min="7404" max="7404" width="37.5703125" style="59" customWidth="1"/>
    <col min="7405" max="7407" width="16.85546875" style="59" customWidth="1"/>
    <col min="7408" max="7408" width="17.5703125" style="59" customWidth="1"/>
    <col min="7409" max="7412" width="16.85546875" style="59" customWidth="1"/>
    <col min="7413" max="7413" width="20.42578125" style="59" customWidth="1"/>
    <col min="7414" max="7414" width="21.42578125" style="59" bestFit="1" customWidth="1"/>
    <col min="7415" max="7415" width="16.7109375" style="59" customWidth="1"/>
    <col min="7416" max="7416" width="14.85546875" style="59" customWidth="1"/>
    <col min="7417" max="7417" width="17.7109375" style="59" customWidth="1"/>
    <col min="7418" max="7658" width="11.42578125" style="59"/>
    <col min="7659" max="7659" width="12.140625" style="59" customWidth="1"/>
    <col min="7660" max="7660" width="37.5703125" style="59" customWidth="1"/>
    <col min="7661" max="7663" width="16.85546875" style="59" customWidth="1"/>
    <col min="7664" max="7664" width="17.5703125" style="59" customWidth="1"/>
    <col min="7665" max="7668" width="16.85546875" style="59" customWidth="1"/>
    <col min="7669" max="7669" width="20.42578125" style="59" customWidth="1"/>
    <col min="7670" max="7670" width="21.42578125" style="59" bestFit="1" customWidth="1"/>
    <col min="7671" max="7671" width="16.7109375" style="59" customWidth="1"/>
    <col min="7672" max="7672" width="14.85546875" style="59" customWidth="1"/>
    <col min="7673" max="7673" width="17.7109375" style="59" customWidth="1"/>
    <col min="7674" max="7914" width="11.42578125" style="59"/>
    <col min="7915" max="7915" width="12.140625" style="59" customWidth="1"/>
    <col min="7916" max="7916" width="37.5703125" style="59" customWidth="1"/>
    <col min="7917" max="7919" width="16.85546875" style="59" customWidth="1"/>
    <col min="7920" max="7920" width="17.5703125" style="59" customWidth="1"/>
    <col min="7921" max="7924" width="16.85546875" style="59" customWidth="1"/>
    <col min="7925" max="7925" width="20.42578125" style="59" customWidth="1"/>
    <col min="7926" max="7926" width="21.42578125" style="59" bestFit="1" customWidth="1"/>
    <col min="7927" max="7927" width="16.7109375" style="59" customWidth="1"/>
    <col min="7928" max="7928" width="14.85546875" style="59" customWidth="1"/>
    <col min="7929" max="7929" width="17.7109375" style="59" customWidth="1"/>
    <col min="7930" max="8170" width="11.42578125" style="59"/>
    <col min="8171" max="8171" width="12.140625" style="59" customWidth="1"/>
    <col min="8172" max="8172" width="37.5703125" style="59" customWidth="1"/>
    <col min="8173" max="8175" width="16.85546875" style="59" customWidth="1"/>
    <col min="8176" max="8176" width="17.5703125" style="59" customWidth="1"/>
    <col min="8177" max="8180" width="16.85546875" style="59" customWidth="1"/>
    <col min="8181" max="8181" width="20.42578125" style="59" customWidth="1"/>
    <col min="8182" max="8182" width="21.42578125" style="59" bestFit="1" customWidth="1"/>
    <col min="8183" max="8183" width="16.7109375" style="59" customWidth="1"/>
    <col min="8184" max="8184" width="14.85546875" style="59" customWidth="1"/>
    <col min="8185" max="8185" width="17.7109375" style="59" customWidth="1"/>
    <col min="8186" max="8426" width="11.42578125" style="59"/>
    <col min="8427" max="8427" width="12.140625" style="59" customWidth="1"/>
    <col min="8428" max="8428" width="37.5703125" style="59" customWidth="1"/>
    <col min="8429" max="8431" width="16.85546875" style="59" customWidth="1"/>
    <col min="8432" max="8432" width="17.5703125" style="59" customWidth="1"/>
    <col min="8433" max="8436" width="16.85546875" style="59" customWidth="1"/>
    <col min="8437" max="8437" width="20.42578125" style="59" customWidth="1"/>
    <col min="8438" max="8438" width="21.42578125" style="59" bestFit="1" customWidth="1"/>
    <col min="8439" max="8439" width="16.7109375" style="59" customWidth="1"/>
    <col min="8440" max="8440" width="14.85546875" style="59" customWidth="1"/>
    <col min="8441" max="8441" width="17.7109375" style="59" customWidth="1"/>
    <col min="8442" max="8682" width="11.42578125" style="59"/>
    <col min="8683" max="8683" width="12.140625" style="59" customWidth="1"/>
    <col min="8684" max="8684" width="37.5703125" style="59" customWidth="1"/>
    <col min="8685" max="8687" width="16.85546875" style="59" customWidth="1"/>
    <col min="8688" max="8688" width="17.5703125" style="59" customWidth="1"/>
    <col min="8689" max="8692" width="16.85546875" style="59" customWidth="1"/>
    <col min="8693" max="8693" width="20.42578125" style="59" customWidth="1"/>
    <col min="8694" max="8694" width="21.42578125" style="59" bestFit="1" customWidth="1"/>
    <col min="8695" max="8695" width="16.7109375" style="59" customWidth="1"/>
    <col min="8696" max="8696" width="14.85546875" style="59" customWidth="1"/>
    <col min="8697" max="8697" width="17.7109375" style="59" customWidth="1"/>
    <col min="8698" max="8938" width="11.42578125" style="59"/>
    <col min="8939" max="8939" width="12.140625" style="59" customWidth="1"/>
    <col min="8940" max="8940" width="37.5703125" style="59" customWidth="1"/>
    <col min="8941" max="8943" width="16.85546875" style="59" customWidth="1"/>
    <col min="8944" max="8944" width="17.5703125" style="59" customWidth="1"/>
    <col min="8945" max="8948" width="16.85546875" style="59" customWidth="1"/>
    <col min="8949" max="8949" width="20.42578125" style="59" customWidth="1"/>
    <col min="8950" max="8950" width="21.42578125" style="59" bestFit="1" customWidth="1"/>
    <col min="8951" max="8951" width="16.7109375" style="59" customWidth="1"/>
    <col min="8952" max="8952" width="14.85546875" style="59" customWidth="1"/>
    <col min="8953" max="8953" width="17.7109375" style="59" customWidth="1"/>
    <col min="8954" max="9194" width="11.42578125" style="59"/>
    <col min="9195" max="9195" width="12.140625" style="59" customWidth="1"/>
    <col min="9196" max="9196" width="37.5703125" style="59" customWidth="1"/>
    <col min="9197" max="9199" width="16.85546875" style="59" customWidth="1"/>
    <col min="9200" max="9200" width="17.5703125" style="59" customWidth="1"/>
    <col min="9201" max="9204" width="16.85546875" style="59" customWidth="1"/>
    <col min="9205" max="9205" width="20.42578125" style="59" customWidth="1"/>
    <col min="9206" max="9206" width="21.42578125" style="59" bestFit="1" customWidth="1"/>
    <col min="9207" max="9207" width="16.7109375" style="59" customWidth="1"/>
    <col min="9208" max="9208" width="14.85546875" style="59" customWidth="1"/>
    <col min="9209" max="9209" width="17.7109375" style="59" customWidth="1"/>
    <col min="9210" max="9450" width="11.42578125" style="59"/>
    <col min="9451" max="9451" width="12.140625" style="59" customWidth="1"/>
    <col min="9452" max="9452" width="37.5703125" style="59" customWidth="1"/>
    <col min="9453" max="9455" width="16.85546875" style="59" customWidth="1"/>
    <col min="9456" max="9456" width="17.5703125" style="59" customWidth="1"/>
    <col min="9457" max="9460" width="16.85546875" style="59" customWidth="1"/>
    <col min="9461" max="9461" width="20.42578125" style="59" customWidth="1"/>
    <col min="9462" max="9462" width="21.42578125" style="59" bestFit="1" customWidth="1"/>
    <col min="9463" max="9463" width="16.7109375" style="59" customWidth="1"/>
    <col min="9464" max="9464" width="14.85546875" style="59" customWidth="1"/>
    <col min="9465" max="9465" width="17.7109375" style="59" customWidth="1"/>
    <col min="9466" max="9706" width="11.42578125" style="59"/>
    <col min="9707" max="9707" width="12.140625" style="59" customWidth="1"/>
    <col min="9708" max="9708" width="37.5703125" style="59" customWidth="1"/>
    <col min="9709" max="9711" width="16.85546875" style="59" customWidth="1"/>
    <col min="9712" max="9712" width="17.5703125" style="59" customWidth="1"/>
    <col min="9713" max="9716" width="16.85546875" style="59" customWidth="1"/>
    <col min="9717" max="9717" width="20.42578125" style="59" customWidth="1"/>
    <col min="9718" max="9718" width="21.42578125" style="59" bestFit="1" customWidth="1"/>
    <col min="9719" max="9719" width="16.7109375" style="59" customWidth="1"/>
    <col min="9720" max="9720" width="14.85546875" style="59" customWidth="1"/>
    <col min="9721" max="9721" width="17.7109375" style="59" customWidth="1"/>
    <col min="9722" max="9962" width="11.42578125" style="59"/>
    <col min="9963" max="9963" width="12.140625" style="59" customWidth="1"/>
    <col min="9964" max="9964" width="37.5703125" style="59" customWidth="1"/>
    <col min="9965" max="9967" width="16.85546875" style="59" customWidth="1"/>
    <col min="9968" max="9968" width="17.5703125" style="59" customWidth="1"/>
    <col min="9969" max="9972" width="16.85546875" style="59" customWidth="1"/>
    <col min="9973" max="9973" width="20.42578125" style="59" customWidth="1"/>
    <col min="9974" max="9974" width="21.42578125" style="59" bestFit="1" customWidth="1"/>
    <col min="9975" max="9975" width="16.7109375" style="59" customWidth="1"/>
    <col min="9976" max="9976" width="14.85546875" style="59" customWidth="1"/>
    <col min="9977" max="9977" width="17.7109375" style="59" customWidth="1"/>
    <col min="9978" max="10218" width="11.42578125" style="59"/>
    <col min="10219" max="10219" width="12.140625" style="59" customWidth="1"/>
    <col min="10220" max="10220" width="37.5703125" style="59" customWidth="1"/>
    <col min="10221" max="10223" width="16.85546875" style="59" customWidth="1"/>
    <col min="10224" max="10224" width="17.5703125" style="59" customWidth="1"/>
    <col min="10225" max="10228" width="16.85546875" style="59" customWidth="1"/>
    <col min="10229" max="10229" width="20.42578125" style="59" customWidth="1"/>
    <col min="10230" max="10230" width="21.42578125" style="59" bestFit="1" customWidth="1"/>
    <col min="10231" max="10231" width="16.7109375" style="59" customWidth="1"/>
    <col min="10232" max="10232" width="14.85546875" style="59" customWidth="1"/>
    <col min="10233" max="10233" width="17.7109375" style="59" customWidth="1"/>
    <col min="10234" max="10474" width="11.42578125" style="59"/>
    <col min="10475" max="10475" width="12.140625" style="59" customWidth="1"/>
    <col min="10476" max="10476" width="37.5703125" style="59" customWidth="1"/>
    <col min="10477" max="10479" width="16.85546875" style="59" customWidth="1"/>
    <col min="10480" max="10480" width="17.5703125" style="59" customWidth="1"/>
    <col min="10481" max="10484" width="16.85546875" style="59" customWidth="1"/>
    <col min="10485" max="10485" width="20.42578125" style="59" customWidth="1"/>
    <col min="10486" max="10486" width="21.42578125" style="59" bestFit="1" customWidth="1"/>
    <col min="10487" max="10487" width="16.7109375" style="59" customWidth="1"/>
    <col min="10488" max="10488" width="14.85546875" style="59" customWidth="1"/>
    <col min="10489" max="10489" width="17.7109375" style="59" customWidth="1"/>
    <col min="10490" max="10730" width="11.42578125" style="59"/>
    <col min="10731" max="10731" width="12.140625" style="59" customWidth="1"/>
    <col min="10732" max="10732" width="37.5703125" style="59" customWidth="1"/>
    <col min="10733" max="10735" width="16.85546875" style="59" customWidth="1"/>
    <col min="10736" max="10736" width="17.5703125" style="59" customWidth="1"/>
    <col min="10737" max="10740" width="16.85546875" style="59" customWidth="1"/>
    <col min="10741" max="10741" width="20.42578125" style="59" customWidth="1"/>
    <col min="10742" max="10742" width="21.42578125" style="59" bestFit="1" customWidth="1"/>
    <col min="10743" max="10743" width="16.7109375" style="59" customWidth="1"/>
    <col min="10744" max="10744" width="14.85546875" style="59" customWidth="1"/>
    <col min="10745" max="10745" width="17.7109375" style="59" customWidth="1"/>
    <col min="10746" max="10986" width="11.42578125" style="59"/>
    <col min="10987" max="10987" width="12.140625" style="59" customWidth="1"/>
    <col min="10988" max="10988" width="37.5703125" style="59" customWidth="1"/>
    <col min="10989" max="10991" width="16.85546875" style="59" customWidth="1"/>
    <col min="10992" max="10992" width="17.5703125" style="59" customWidth="1"/>
    <col min="10993" max="10996" width="16.85546875" style="59" customWidth="1"/>
    <col min="10997" max="10997" width="20.42578125" style="59" customWidth="1"/>
    <col min="10998" max="10998" width="21.42578125" style="59" bestFit="1" customWidth="1"/>
    <col min="10999" max="10999" width="16.7109375" style="59" customWidth="1"/>
    <col min="11000" max="11000" width="14.85546875" style="59" customWidth="1"/>
    <col min="11001" max="11001" width="17.7109375" style="59" customWidth="1"/>
    <col min="11002" max="11242" width="11.42578125" style="59"/>
    <col min="11243" max="11243" width="12.140625" style="59" customWidth="1"/>
    <col min="11244" max="11244" width="37.5703125" style="59" customWidth="1"/>
    <col min="11245" max="11247" width="16.85546875" style="59" customWidth="1"/>
    <col min="11248" max="11248" width="17.5703125" style="59" customWidth="1"/>
    <col min="11249" max="11252" width="16.85546875" style="59" customWidth="1"/>
    <col min="11253" max="11253" width="20.42578125" style="59" customWidth="1"/>
    <col min="11254" max="11254" width="21.42578125" style="59" bestFit="1" customWidth="1"/>
    <col min="11255" max="11255" width="16.7109375" style="59" customWidth="1"/>
    <col min="11256" max="11256" width="14.85546875" style="59" customWidth="1"/>
    <col min="11257" max="11257" width="17.7109375" style="59" customWidth="1"/>
    <col min="11258" max="11498" width="11.42578125" style="59"/>
    <col min="11499" max="11499" width="12.140625" style="59" customWidth="1"/>
    <col min="11500" max="11500" width="37.5703125" style="59" customWidth="1"/>
    <col min="11501" max="11503" width="16.85546875" style="59" customWidth="1"/>
    <col min="11504" max="11504" width="17.5703125" style="59" customWidth="1"/>
    <col min="11505" max="11508" width="16.85546875" style="59" customWidth="1"/>
    <col min="11509" max="11509" width="20.42578125" style="59" customWidth="1"/>
    <col min="11510" max="11510" width="21.42578125" style="59" bestFit="1" customWidth="1"/>
    <col min="11511" max="11511" width="16.7109375" style="59" customWidth="1"/>
    <col min="11512" max="11512" width="14.85546875" style="59" customWidth="1"/>
    <col min="11513" max="11513" width="17.7109375" style="59" customWidth="1"/>
    <col min="11514" max="11754" width="11.42578125" style="59"/>
    <col min="11755" max="11755" width="12.140625" style="59" customWidth="1"/>
    <col min="11756" max="11756" width="37.5703125" style="59" customWidth="1"/>
    <col min="11757" max="11759" width="16.85546875" style="59" customWidth="1"/>
    <col min="11760" max="11760" width="17.5703125" style="59" customWidth="1"/>
    <col min="11761" max="11764" width="16.85546875" style="59" customWidth="1"/>
    <col min="11765" max="11765" width="20.42578125" style="59" customWidth="1"/>
    <col min="11766" max="11766" width="21.42578125" style="59" bestFit="1" customWidth="1"/>
    <col min="11767" max="11767" width="16.7109375" style="59" customWidth="1"/>
    <col min="11768" max="11768" width="14.85546875" style="59" customWidth="1"/>
    <col min="11769" max="11769" width="17.7109375" style="59" customWidth="1"/>
    <col min="11770" max="12010" width="11.42578125" style="59"/>
    <col min="12011" max="12011" width="12.140625" style="59" customWidth="1"/>
    <col min="12012" max="12012" width="37.5703125" style="59" customWidth="1"/>
    <col min="12013" max="12015" width="16.85546875" style="59" customWidth="1"/>
    <col min="12016" max="12016" width="17.5703125" style="59" customWidth="1"/>
    <col min="12017" max="12020" width="16.85546875" style="59" customWidth="1"/>
    <col min="12021" max="12021" width="20.42578125" style="59" customWidth="1"/>
    <col min="12022" max="12022" width="21.42578125" style="59" bestFit="1" customWidth="1"/>
    <col min="12023" max="12023" width="16.7109375" style="59" customWidth="1"/>
    <col min="12024" max="12024" width="14.85546875" style="59" customWidth="1"/>
    <col min="12025" max="12025" width="17.7109375" style="59" customWidth="1"/>
    <col min="12026" max="12266" width="11.42578125" style="59"/>
    <col min="12267" max="12267" width="12.140625" style="59" customWidth="1"/>
    <col min="12268" max="12268" width="37.5703125" style="59" customWidth="1"/>
    <col min="12269" max="12271" width="16.85546875" style="59" customWidth="1"/>
    <col min="12272" max="12272" width="17.5703125" style="59" customWidth="1"/>
    <col min="12273" max="12276" width="16.85546875" style="59" customWidth="1"/>
    <col min="12277" max="12277" width="20.42578125" style="59" customWidth="1"/>
    <col min="12278" max="12278" width="21.42578125" style="59" bestFit="1" customWidth="1"/>
    <col min="12279" max="12279" width="16.7109375" style="59" customWidth="1"/>
    <col min="12280" max="12280" width="14.85546875" style="59" customWidth="1"/>
    <col min="12281" max="12281" width="17.7109375" style="59" customWidth="1"/>
    <col min="12282" max="12522" width="11.42578125" style="59"/>
    <col min="12523" max="12523" width="12.140625" style="59" customWidth="1"/>
    <col min="12524" max="12524" width="37.5703125" style="59" customWidth="1"/>
    <col min="12525" max="12527" width="16.85546875" style="59" customWidth="1"/>
    <col min="12528" max="12528" width="17.5703125" style="59" customWidth="1"/>
    <col min="12529" max="12532" width="16.85546875" style="59" customWidth="1"/>
    <col min="12533" max="12533" width="20.42578125" style="59" customWidth="1"/>
    <col min="12534" max="12534" width="21.42578125" style="59" bestFit="1" customWidth="1"/>
    <col min="12535" max="12535" width="16.7109375" style="59" customWidth="1"/>
    <col min="12536" max="12536" width="14.85546875" style="59" customWidth="1"/>
    <col min="12537" max="12537" width="17.7109375" style="59" customWidth="1"/>
    <col min="12538" max="12778" width="11.42578125" style="59"/>
    <col min="12779" max="12779" width="12.140625" style="59" customWidth="1"/>
    <col min="12780" max="12780" width="37.5703125" style="59" customWidth="1"/>
    <col min="12781" max="12783" width="16.85546875" style="59" customWidth="1"/>
    <col min="12784" max="12784" width="17.5703125" style="59" customWidth="1"/>
    <col min="12785" max="12788" width="16.85546875" style="59" customWidth="1"/>
    <col min="12789" max="12789" width="20.42578125" style="59" customWidth="1"/>
    <col min="12790" max="12790" width="21.42578125" style="59" bestFit="1" customWidth="1"/>
    <col min="12791" max="12791" width="16.7109375" style="59" customWidth="1"/>
    <col min="12792" max="12792" width="14.85546875" style="59" customWidth="1"/>
    <col min="12793" max="12793" width="17.7109375" style="59" customWidth="1"/>
    <col min="12794" max="13034" width="11.42578125" style="59"/>
    <col min="13035" max="13035" width="12.140625" style="59" customWidth="1"/>
    <col min="13036" max="13036" width="37.5703125" style="59" customWidth="1"/>
    <col min="13037" max="13039" width="16.85546875" style="59" customWidth="1"/>
    <col min="13040" max="13040" width="17.5703125" style="59" customWidth="1"/>
    <col min="13041" max="13044" width="16.85546875" style="59" customWidth="1"/>
    <col min="13045" max="13045" width="20.42578125" style="59" customWidth="1"/>
    <col min="13046" max="13046" width="21.42578125" style="59" bestFit="1" customWidth="1"/>
    <col min="13047" max="13047" width="16.7109375" style="59" customWidth="1"/>
    <col min="13048" max="13048" width="14.85546875" style="59" customWidth="1"/>
    <col min="13049" max="13049" width="17.7109375" style="59" customWidth="1"/>
    <col min="13050" max="13290" width="11.42578125" style="59"/>
    <col min="13291" max="13291" width="12.140625" style="59" customWidth="1"/>
    <col min="13292" max="13292" width="37.5703125" style="59" customWidth="1"/>
    <col min="13293" max="13295" width="16.85546875" style="59" customWidth="1"/>
    <col min="13296" max="13296" width="17.5703125" style="59" customWidth="1"/>
    <col min="13297" max="13300" width="16.85546875" style="59" customWidth="1"/>
    <col min="13301" max="13301" width="20.42578125" style="59" customWidth="1"/>
    <col min="13302" max="13302" width="21.42578125" style="59" bestFit="1" customWidth="1"/>
    <col min="13303" max="13303" width="16.7109375" style="59" customWidth="1"/>
    <col min="13304" max="13304" width="14.85546875" style="59" customWidth="1"/>
    <col min="13305" max="13305" width="17.7109375" style="59" customWidth="1"/>
    <col min="13306" max="13546" width="11.42578125" style="59"/>
    <col min="13547" max="13547" width="12.140625" style="59" customWidth="1"/>
    <col min="13548" max="13548" width="37.5703125" style="59" customWidth="1"/>
    <col min="13549" max="13551" width="16.85546875" style="59" customWidth="1"/>
    <col min="13552" max="13552" width="17.5703125" style="59" customWidth="1"/>
    <col min="13553" max="13556" width="16.85546875" style="59" customWidth="1"/>
    <col min="13557" max="13557" width="20.42578125" style="59" customWidth="1"/>
    <col min="13558" max="13558" width="21.42578125" style="59" bestFit="1" customWidth="1"/>
    <col min="13559" max="13559" width="16.7109375" style="59" customWidth="1"/>
    <col min="13560" max="13560" width="14.85546875" style="59" customWidth="1"/>
    <col min="13561" max="13561" width="17.7109375" style="59" customWidth="1"/>
    <col min="13562" max="13802" width="11.42578125" style="59"/>
    <col min="13803" max="13803" width="12.140625" style="59" customWidth="1"/>
    <col min="13804" max="13804" width="37.5703125" style="59" customWidth="1"/>
    <col min="13805" max="13807" width="16.85546875" style="59" customWidth="1"/>
    <col min="13808" max="13808" width="17.5703125" style="59" customWidth="1"/>
    <col min="13809" max="13812" width="16.85546875" style="59" customWidth="1"/>
    <col min="13813" max="13813" width="20.42578125" style="59" customWidth="1"/>
    <col min="13814" max="13814" width="21.42578125" style="59" bestFit="1" customWidth="1"/>
    <col min="13815" max="13815" width="16.7109375" style="59" customWidth="1"/>
    <col min="13816" max="13816" width="14.85546875" style="59" customWidth="1"/>
    <col min="13817" max="13817" width="17.7109375" style="59" customWidth="1"/>
    <col min="13818" max="14058" width="11.42578125" style="59"/>
    <col min="14059" max="14059" width="12.140625" style="59" customWidth="1"/>
    <col min="14060" max="14060" width="37.5703125" style="59" customWidth="1"/>
    <col min="14061" max="14063" width="16.85546875" style="59" customWidth="1"/>
    <col min="14064" max="14064" width="17.5703125" style="59" customWidth="1"/>
    <col min="14065" max="14068" width="16.85546875" style="59" customWidth="1"/>
    <col min="14069" max="14069" width="20.42578125" style="59" customWidth="1"/>
    <col min="14070" max="14070" width="21.42578125" style="59" bestFit="1" customWidth="1"/>
    <col min="14071" max="14071" width="16.7109375" style="59" customWidth="1"/>
    <col min="14072" max="14072" width="14.85546875" style="59" customWidth="1"/>
    <col min="14073" max="14073" width="17.7109375" style="59" customWidth="1"/>
    <col min="14074" max="14314" width="11.42578125" style="59"/>
    <col min="14315" max="14315" width="12.140625" style="59" customWidth="1"/>
    <col min="14316" max="14316" width="37.5703125" style="59" customWidth="1"/>
    <col min="14317" max="14319" width="16.85546875" style="59" customWidth="1"/>
    <col min="14320" max="14320" width="17.5703125" style="59" customWidth="1"/>
    <col min="14321" max="14324" width="16.85546875" style="59" customWidth="1"/>
    <col min="14325" max="14325" width="20.42578125" style="59" customWidth="1"/>
    <col min="14326" max="14326" width="21.42578125" style="59" bestFit="1" customWidth="1"/>
    <col min="14327" max="14327" width="16.7109375" style="59" customWidth="1"/>
    <col min="14328" max="14328" width="14.85546875" style="59" customWidth="1"/>
    <col min="14329" max="14329" width="17.7109375" style="59" customWidth="1"/>
    <col min="14330" max="14570" width="11.42578125" style="59"/>
    <col min="14571" max="14571" width="12.140625" style="59" customWidth="1"/>
    <col min="14572" max="14572" width="37.5703125" style="59" customWidth="1"/>
    <col min="14573" max="14575" width="16.85546875" style="59" customWidth="1"/>
    <col min="14576" max="14576" width="17.5703125" style="59" customWidth="1"/>
    <col min="14577" max="14580" width="16.85546875" style="59" customWidth="1"/>
    <col min="14581" max="14581" width="20.42578125" style="59" customWidth="1"/>
    <col min="14582" max="14582" width="21.42578125" style="59" bestFit="1" customWidth="1"/>
    <col min="14583" max="14583" width="16.7109375" style="59" customWidth="1"/>
    <col min="14584" max="14584" width="14.85546875" style="59" customWidth="1"/>
    <col min="14585" max="14585" width="17.7109375" style="59" customWidth="1"/>
    <col min="14586" max="14826" width="11.42578125" style="59"/>
    <col min="14827" max="14827" width="12.140625" style="59" customWidth="1"/>
    <col min="14828" max="14828" width="37.5703125" style="59" customWidth="1"/>
    <col min="14829" max="14831" width="16.85546875" style="59" customWidth="1"/>
    <col min="14832" max="14832" width="17.5703125" style="59" customWidth="1"/>
    <col min="14833" max="14836" width="16.85546875" style="59" customWidth="1"/>
    <col min="14837" max="14837" width="20.42578125" style="59" customWidth="1"/>
    <col min="14838" max="14838" width="21.42578125" style="59" bestFit="1" customWidth="1"/>
    <col min="14839" max="14839" width="16.7109375" style="59" customWidth="1"/>
    <col min="14840" max="14840" width="14.85546875" style="59" customWidth="1"/>
    <col min="14841" max="14841" width="17.7109375" style="59" customWidth="1"/>
    <col min="14842" max="15082" width="11.42578125" style="59"/>
    <col min="15083" max="15083" width="12.140625" style="59" customWidth="1"/>
    <col min="15084" max="15084" width="37.5703125" style="59" customWidth="1"/>
    <col min="15085" max="15087" width="16.85546875" style="59" customWidth="1"/>
    <col min="15088" max="15088" width="17.5703125" style="59" customWidth="1"/>
    <col min="15089" max="15092" width="16.85546875" style="59" customWidth="1"/>
    <col min="15093" max="15093" width="20.42578125" style="59" customWidth="1"/>
    <col min="15094" max="15094" width="21.42578125" style="59" bestFit="1" customWidth="1"/>
    <col min="15095" max="15095" width="16.7109375" style="59" customWidth="1"/>
    <col min="15096" max="15096" width="14.85546875" style="59" customWidth="1"/>
    <col min="15097" max="15097" width="17.7109375" style="59" customWidth="1"/>
    <col min="15098" max="15338" width="11.42578125" style="59"/>
    <col min="15339" max="15339" width="12.140625" style="59" customWidth="1"/>
    <col min="15340" max="15340" width="37.5703125" style="59" customWidth="1"/>
    <col min="15341" max="15343" width="16.85546875" style="59" customWidth="1"/>
    <col min="15344" max="15344" width="17.5703125" style="59" customWidth="1"/>
    <col min="15345" max="15348" width="16.85546875" style="59" customWidth="1"/>
    <col min="15349" max="15349" width="20.42578125" style="59" customWidth="1"/>
    <col min="15350" max="15350" width="21.42578125" style="59" bestFit="1" customWidth="1"/>
    <col min="15351" max="15351" width="16.7109375" style="59" customWidth="1"/>
    <col min="15352" max="15352" width="14.85546875" style="59" customWidth="1"/>
    <col min="15353" max="15353" width="17.7109375" style="59" customWidth="1"/>
    <col min="15354" max="15594" width="11.42578125" style="59"/>
    <col min="15595" max="15595" width="12.140625" style="59" customWidth="1"/>
    <col min="15596" max="15596" width="37.5703125" style="59" customWidth="1"/>
    <col min="15597" max="15599" width="16.85546875" style="59" customWidth="1"/>
    <col min="15600" max="15600" width="17.5703125" style="59" customWidth="1"/>
    <col min="15601" max="15604" width="16.85546875" style="59" customWidth="1"/>
    <col min="15605" max="15605" width="20.42578125" style="59" customWidth="1"/>
    <col min="15606" max="15606" width="21.42578125" style="59" bestFit="1" customWidth="1"/>
    <col min="15607" max="15607" width="16.7109375" style="59" customWidth="1"/>
    <col min="15608" max="15608" width="14.85546875" style="59" customWidth="1"/>
    <col min="15609" max="15609" width="17.7109375" style="59" customWidth="1"/>
    <col min="15610" max="15850" width="11.42578125" style="59"/>
    <col min="15851" max="15851" width="12.140625" style="59" customWidth="1"/>
    <col min="15852" max="15852" width="37.5703125" style="59" customWidth="1"/>
    <col min="15853" max="15855" width="16.85546875" style="59" customWidth="1"/>
    <col min="15856" max="15856" width="17.5703125" style="59" customWidth="1"/>
    <col min="15857" max="15860" width="16.85546875" style="59" customWidth="1"/>
    <col min="15861" max="15861" width="20.42578125" style="59" customWidth="1"/>
    <col min="15862" max="15862" width="21.42578125" style="59" bestFit="1" customWidth="1"/>
    <col min="15863" max="15863" width="16.7109375" style="59" customWidth="1"/>
    <col min="15864" max="15864" width="14.85546875" style="59" customWidth="1"/>
    <col min="15865" max="15865" width="17.7109375" style="59" customWidth="1"/>
    <col min="15866" max="16106" width="11.42578125" style="59"/>
    <col min="16107" max="16107" width="12.140625" style="59" customWidth="1"/>
    <col min="16108" max="16108" width="37.5703125" style="59" customWidth="1"/>
    <col min="16109" max="16111" width="16.85546875" style="59" customWidth="1"/>
    <col min="16112" max="16112" width="17.5703125" style="59" customWidth="1"/>
    <col min="16113" max="16116" width="16.85546875" style="59" customWidth="1"/>
    <col min="16117" max="16117" width="20.42578125" style="59" customWidth="1"/>
    <col min="16118" max="16118" width="21.42578125" style="59" bestFit="1" customWidth="1"/>
    <col min="16119" max="16119" width="16.7109375" style="59" customWidth="1"/>
    <col min="16120" max="16120" width="14.85546875" style="59" customWidth="1"/>
    <col min="16121" max="16121" width="17.7109375" style="59" customWidth="1"/>
    <col min="16122" max="16384" width="11.42578125" style="59"/>
  </cols>
  <sheetData>
    <row r="1" spans="1:9" s="50" customFormat="1">
      <c r="B1" s="51"/>
      <c r="C1" s="51"/>
      <c r="D1" s="51"/>
      <c r="E1" s="51"/>
      <c r="F1" s="51"/>
      <c r="G1" s="51"/>
      <c r="H1" s="51"/>
    </row>
    <row r="2" spans="1:9" s="50" customFormat="1">
      <c r="B2" s="51"/>
    </row>
    <row r="3" spans="1:9" s="52" customFormat="1" ht="32.25" customHeight="1">
      <c r="B3" s="267" t="s">
        <v>4</v>
      </c>
      <c r="C3" s="267"/>
      <c r="D3" s="267"/>
      <c r="E3" s="267"/>
      <c r="F3" s="267"/>
      <c r="G3" s="267"/>
      <c r="H3" s="267"/>
    </row>
    <row r="4" spans="1:9" s="52" customFormat="1" ht="18">
      <c r="B4" s="268" t="s">
        <v>27</v>
      </c>
      <c r="C4" s="268"/>
      <c r="D4" s="268"/>
      <c r="E4" s="268"/>
      <c r="F4" s="268"/>
      <c r="G4" s="268"/>
      <c r="H4" s="268"/>
      <c r="I4" s="53"/>
    </row>
    <row r="5" spans="1:9" s="50" customFormat="1" ht="15" customHeight="1">
      <c r="C5" s="54"/>
      <c r="D5" s="54"/>
      <c r="E5" s="54"/>
      <c r="F5" s="54"/>
      <c r="G5" s="54"/>
      <c r="H5" s="55"/>
    </row>
    <row r="6" spans="1:9" s="50" customFormat="1" ht="35.25" customHeight="1">
      <c r="A6" s="56" t="s">
        <v>24</v>
      </c>
      <c r="B6" s="306" t="s">
        <v>38</v>
      </c>
      <c r="C6" s="269"/>
      <c r="D6" s="54"/>
      <c r="E6" s="54"/>
      <c r="F6" s="54"/>
      <c r="G6" s="54"/>
      <c r="H6" s="55"/>
    </row>
    <row r="7" spans="1:9" s="50" customFormat="1" ht="35.25" customHeight="1">
      <c r="A7" s="56" t="s">
        <v>25</v>
      </c>
      <c r="B7" s="269" t="s">
        <v>39</v>
      </c>
      <c r="C7" s="269"/>
      <c r="D7" s="54"/>
      <c r="E7" s="54"/>
      <c r="F7" s="54"/>
      <c r="G7" s="54"/>
      <c r="H7" s="55"/>
    </row>
    <row r="8" spans="1:9" s="50" customFormat="1" ht="35.25" customHeight="1">
      <c r="A8" s="56" t="s">
        <v>26</v>
      </c>
      <c r="B8" s="269" t="s">
        <v>40</v>
      </c>
      <c r="C8" s="269"/>
      <c r="D8" s="54"/>
      <c r="E8" s="54"/>
      <c r="F8" s="54"/>
      <c r="G8" s="54"/>
      <c r="H8" s="55"/>
    </row>
    <row r="9" spans="1:9" s="57" customFormat="1" ht="15">
      <c r="A9" s="307"/>
      <c r="B9" s="307"/>
      <c r="C9" s="307"/>
      <c r="G9" s="58"/>
    </row>
    <row r="10" spans="1:9" ht="15.75" thickBot="1">
      <c r="A10" s="60"/>
      <c r="B10" s="60"/>
      <c r="C10" s="61"/>
      <c r="D10" s="57"/>
      <c r="E10" s="57"/>
      <c r="F10" s="57"/>
      <c r="G10" s="58"/>
      <c r="H10" s="57"/>
    </row>
    <row r="11" spans="1:9" s="62" customFormat="1" ht="49.5" customHeight="1">
      <c r="A11" s="273" t="s">
        <v>29</v>
      </c>
      <c r="B11" s="274"/>
      <c r="C11" s="277" t="s">
        <v>30</v>
      </c>
      <c r="D11" s="279" t="s">
        <v>31</v>
      </c>
      <c r="E11" s="280"/>
      <c r="F11" s="281"/>
      <c r="G11" s="282" t="s">
        <v>32</v>
      </c>
      <c r="H11" s="263" t="s">
        <v>33</v>
      </c>
    </row>
    <row r="12" spans="1:9" s="62" customFormat="1" ht="18.75" customHeight="1" thickBot="1">
      <c r="A12" s="275"/>
      <c r="B12" s="276"/>
      <c r="C12" s="278"/>
      <c r="D12" s="63" t="s">
        <v>34</v>
      </c>
      <c r="E12" s="63" t="s">
        <v>35</v>
      </c>
      <c r="F12" s="63" t="s">
        <v>36</v>
      </c>
      <c r="G12" s="283"/>
      <c r="H12" s="264"/>
    </row>
    <row r="13" spans="1:9" s="62" customFormat="1" ht="72.75" customHeight="1">
      <c r="A13" s="265" t="s">
        <v>37</v>
      </c>
      <c r="B13" s="266"/>
      <c r="C13" s="64"/>
      <c r="D13" s="44">
        <f>E13+F13</f>
        <v>0</v>
      </c>
      <c r="E13" s="65">
        <v>0</v>
      </c>
      <c r="F13" s="65">
        <v>0</v>
      </c>
      <c r="G13" s="65">
        <v>0</v>
      </c>
      <c r="H13" s="66">
        <f>C13*G13</f>
        <v>0</v>
      </c>
    </row>
    <row r="14" spans="1:9" ht="13.5" thickBot="1">
      <c r="C14" s="67"/>
      <c r="G14" s="67"/>
    </row>
    <row r="15" spans="1:9" ht="19.5" customHeight="1" thickTop="1" thickBot="1">
      <c r="A15" s="271"/>
      <c r="B15" s="272"/>
      <c r="C15" s="68">
        <f>SUM(C13:C13)</f>
        <v>0</v>
      </c>
      <c r="D15" s="68">
        <f>SUM(D13:D13)</f>
        <v>0</v>
      </c>
      <c r="E15" s="68">
        <f>SUM(E13:E13)</f>
        <v>0</v>
      </c>
      <c r="F15" s="68">
        <f>SUM(F13:F13)</f>
        <v>0</v>
      </c>
      <c r="G15" s="68"/>
      <c r="H15" s="69">
        <f>SUM(H13:H13)</f>
        <v>0</v>
      </c>
    </row>
    <row r="16" spans="1:9">
      <c r="B16" s="70"/>
      <c r="C16" s="70"/>
      <c r="D16" s="70"/>
      <c r="E16" s="70"/>
      <c r="F16" s="70"/>
      <c r="G16" s="70"/>
      <c r="H16" s="70"/>
    </row>
    <row r="17" spans="2:8">
      <c r="B17" s="70"/>
      <c r="C17" s="70"/>
      <c r="D17" s="70"/>
      <c r="E17" s="70"/>
      <c r="F17" s="70"/>
      <c r="G17" s="70"/>
      <c r="H17" s="70"/>
    </row>
    <row r="18" spans="2:8">
      <c r="B18" s="70"/>
      <c r="C18" s="70"/>
      <c r="D18" s="70"/>
      <c r="E18" s="70"/>
      <c r="F18" s="70"/>
      <c r="G18" s="70"/>
      <c r="H18" s="70"/>
    </row>
    <row r="19" spans="2:8">
      <c r="B19" s="70"/>
      <c r="C19" s="70"/>
      <c r="D19" s="70"/>
      <c r="E19" s="70"/>
      <c r="F19" s="70"/>
      <c r="G19" s="70"/>
      <c r="H19" s="70"/>
    </row>
    <row r="20" spans="2:8">
      <c r="B20" s="70"/>
      <c r="C20" s="70"/>
      <c r="D20" s="70"/>
      <c r="E20" s="70"/>
      <c r="F20" s="70"/>
      <c r="G20" s="70"/>
      <c r="H20" s="70"/>
    </row>
  </sheetData>
  <sheetProtection password="CD06" sheet="1" objects="1" scenarios="1"/>
  <mergeCells count="13">
    <mergeCell ref="A15:B15"/>
    <mergeCell ref="A11:B12"/>
    <mergeCell ref="C11:C12"/>
    <mergeCell ref="D11:F11"/>
    <mergeCell ref="G11:G12"/>
    <mergeCell ref="H11:H12"/>
    <mergeCell ref="A13:B13"/>
    <mergeCell ref="B3:H3"/>
    <mergeCell ref="B4:H4"/>
    <mergeCell ref="B6:C6"/>
    <mergeCell ref="B7:C7"/>
    <mergeCell ref="B8:C8"/>
    <mergeCell ref="A9:C9"/>
  </mergeCells>
  <printOptions horizontalCentered="1"/>
  <pageMargins left="0.31496062992125984" right="0.51181102362204722" top="0.82677165354330717" bottom="0.59055118110236227" header="0.19685039370078741" footer="0.19685039370078741"/>
  <pageSetup paperSize="5" scale="55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800000"/>
  </sheetPr>
  <dimension ref="A1:I20"/>
  <sheetViews>
    <sheetView zoomScale="90" zoomScaleNormal="90" workbookViewId="0">
      <selection activeCell="C13" sqref="C13 G13"/>
    </sheetView>
  </sheetViews>
  <sheetFormatPr baseColWidth="10" defaultRowHeight="12.75"/>
  <cols>
    <col min="1" max="1" width="8.7109375" style="59" customWidth="1"/>
    <col min="2" max="2" width="31.7109375" style="59" customWidth="1"/>
    <col min="3" max="3" width="14" style="59" customWidth="1"/>
    <col min="4" max="4" width="9.5703125" style="59" customWidth="1"/>
    <col min="5" max="6" width="10.28515625" style="59" customWidth="1"/>
    <col min="7" max="8" width="27" style="59" customWidth="1"/>
    <col min="9" max="234" width="11.42578125" style="59"/>
    <col min="235" max="235" width="12.140625" style="59" customWidth="1"/>
    <col min="236" max="236" width="37.5703125" style="59" customWidth="1"/>
    <col min="237" max="239" width="16.85546875" style="59" customWidth="1"/>
    <col min="240" max="240" width="17.5703125" style="59" customWidth="1"/>
    <col min="241" max="244" width="16.85546875" style="59" customWidth="1"/>
    <col min="245" max="245" width="20.42578125" style="59" customWidth="1"/>
    <col min="246" max="246" width="21.42578125" style="59" bestFit="1" customWidth="1"/>
    <col min="247" max="247" width="16.7109375" style="59" customWidth="1"/>
    <col min="248" max="248" width="14.85546875" style="59" customWidth="1"/>
    <col min="249" max="249" width="17.7109375" style="59" customWidth="1"/>
    <col min="250" max="490" width="11.42578125" style="59"/>
    <col min="491" max="491" width="12.140625" style="59" customWidth="1"/>
    <col min="492" max="492" width="37.5703125" style="59" customWidth="1"/>
    <col min="493" max="495" width="16.85546875" style="59" customWidth="1"/>
    <col min="496" max="496" width="17.5703125" style="59" customWidth="1"/>
    <col min="497" max="500" width="16.85546875" style="59" customWidth="1"/>
    <col min="501" max="501" width="20.42578125" style="59" customWidth="1"/>
    <col min="502" max="502" width="21.42578125" style="59" bestFit="1" customWidth="1"/>
    <col min="503" max="503" width="16.7109375" style="59" customWidth="1"/>
    <col min="504" max="504" width="14.85546875" style="59" customWidth="1"/>
    <col min="505" max="505" width="17.7109375" style="59" customWidth="1"/>
    <col min="506" max="746" width="11.42578125" style="59"/>
    <col min="747" max="747" width="12.140625" style="59" customWidth="1"/>
    <col min="748" max="748" width="37.5703125" style="59" customWidth="1"/>
    <col min="749" max="751" width="16.85546875" style="59" customWidth="1"/>
    <col min="752" max="752" width="17.5703125" style="59" customWidth="1"/>
    <col min="753" max="756" width="16.85546875" style="59" customWidth="1"/>
    <col min="757" max="757" width="20.42578125" style="59" customWidth="1"/>
    <col min="758" max="758" width="21.42578125" style="59" bestFit="1" customWidth="1"/>
    <col min="759" max="759" width="16.7109375" style="59" customWidth="1"/>
    <col min="760" max="760" width="14.85546875" style="59" customWidth="1"/>
    <col min="761" max="761" width="17.7109375" style="59" customWidth="1"/>
    <col min="762" max="1002" width="11.42578125" style="59"/>
    <col min="1003" max="1003" width="12.140625" style="59" customWidth="1"/>
    <col min="1004" max="1004" width="37.5703125" style="59" customWidth="1"/>
    <col min="1005" max="1007" width="16.85546875" style="59" customWidth="1"/>
    <col min="1008" max="1008" width="17.5703125" style="59" customWidth="1"/>
    <col min="1009" max="1012" width="16.85546875" style="59" customWidth="1"/>
    <col min="1013" max="1013" width="20.42578125" style="59" customWidth="1"/>
    <col min="1014" max="1014" width="21.42578125" style="59" bestFit="1" customWidth="1"/>
    <col min="1015" max="1015" width="16.7109375" style="59" customWidth="1"/>
    <col min="1016" max="1016" width="14.85546875" style="59" customWidth="1"/>
    <col min="1017" max="1017" width="17.7109375" style="59" customWidth="1"/>
    <col min="1018" max="1258" width="11.42578125" style="59"/>
    <col min="1259" max="1259" width="12.140625" style="59" customWidth="1"/>
    <col min="1260" max="1260" width="37.5703125" style="59" customWidth="1"/>
    <col min="1261" max="1263" width="16.85546875" style="59" customWidth="1"/>
    <col min="1264" max="1264" width="17.5703125" style="59" customWidth="1"/>
    <col min="1265" max="1268" width="16.85546875" style="59" customWidth="1"/>
    <col min="1269" max="1269" width="20.42578125" style="59" customWidth="1"/>
    <col min="1270" max="1270" width="21.42578125" style="59" bestFit="1" customWidth="1"/>
    <col min="1271" max="1271" width="16.7109375" style="59" customWidth="1"/>
    <col min="1272" max="1272" width="14.85546875" style="59" customWidth="1"/>
    <col min="1273" max="1273" width="17.7109375" style="59" customWidth="1"/>
    <col min="1274" max="1514" width="11.42578125" style="59"/>
    <col min="1515" max="1515" width="12.140625" style="59" customWidth="1"/>
    <col min="1516" max="1516" width="37.5703125" style="59" customWidth="1"/>
    <col min="1517" max="1519" width="16.85546875" style="59" customWidth="1"/>
    <col min="1520" max="1520" width="17.5703125" style="59" customWidth="1"/>
    <col min="1521" max="1524" width="16.85546875" style="59" customWidth="1"/>
    <col min="1525" max="1525" width="20.42578125" style="59" customWidth="1"/>
    <col min="1526" max="1526" width="21.42578125" style="59" bestFit="1" customWidth="1"/>
    <col min="1527" max="1527" width="16.7109375" style="59" customWidth="1"/>
    <col min="1528" max="1528" width="14.85546875" style="59" customWidth="1"/>
    <col min="1529" max="1529" width="17.7109375" style="59" customWidth="1"/>
    <col min="1530" max="1770" width="11.42578125" style="59"/>
    <col min="1771" max="1771" width="12.140625" style="59" customWidth="1"/>
    <col min="1772" max="1772" width="37.5703125" style="59" customWidth="1"/>
    <col min="1773" max="1775" width="16.85546875" style="59" customWidth="1"/>
    <col min="1776" max="1776" width="17.5703125" style="59" customWidth="1"/>
    <col min="1777" max="1780" width="16.85546875" style="59" customWidth="1"/>
    <col min="1781" max="1781" width="20.42578125" style="59" customWidth="1"/>
    <col min="1782" max="1782" width="21.42578125" style="59" bestFit="1" customWidth="1"/>
    <col min="1783" max="1783" width="16.7109375" style="59" customWidth="1"/>
    <col min="1784" max="1784" width="14.85546875" style="59" customWidth="1"/>
    <col min="1785" max="1785" width="17.7109375" style="59" customWidth="1"/>
    <col min="1786" max="2026" width="11.42578125" style="59"/>
    <col min="2027" max="2027" width="12.140625" style="59" customWidth="1"/>
    <col min="2028" max="2028" width="37.5703125" style="59" customWidth="1"/>
    <col min="2029" max="2031" width="16.85546875" style="59" customWidth="1"/>
    <col min="2032" max="2032" width="17.5703125" style="59" customWidth="1"/>
    <col min="2033" max="2036" width="16.85546875" style="59" customWidth="1"/>
    <col min="2037" max="2037" width="20.42578125" style="59" customWidth="1"/>
    <col min="2038" max="2038" width="21.42578125" style="59" bestFit="1" customWidth="1"/>
    <col min="2039" max="2039" width="16.7109375" style="59" customWidth="1"/>
    <col min="2040" max="2040" width="14.85546875" style="59" customWidth="1"/>
    <col min="2041" max="2041" width="17.7109375" style="59" customWidth="1"/>
    <col min="2042" max="2282" width="11.42578125" style="59"/>
    <col min="2283" max="2283" width="12.140625" style="59" customWidth="1"/>
    <col min="2284" max="2284" width="37.5703125" style="59" customWidth="1"/>
    <col min="2285" max="2287" width="16.85546875" style="59" customWidth="1"/>
    <col min="2288" max="2288" width="17.5703125" style="59" customWidth="1"/>
    <col min="2289" max="2292" width="16.85546875" style="59" customWidth="1"/>
    <col min="2293" max="2293" width="20.42578125" style="59" customWidth="1"/>
    <col min="2294" max="2294" width="21.42578125" style="59" bestFit="1" customWidth="1"/>
    <col min="2295" max="2295" width="16.7109375" style="59" customWidth="1"/>
    <col min="2296" max="2296" width="14.85546875" style="59" customWidth="1"/>
    <col min="2297" max="2297" width="17.7109375" style="59" customWidth="1"/>
    <col min="2298" max="2538" width="11.42578125" style="59"/>
    <col min="2539" max="2539" width="12.140625" style="59" customWidth="1"/>
    <col min="2540" max="2540" width="37.5703125" style="59" customWidth="1"/>
    <col min="2541" max="2543" width="16.85546875" style="59" customWidth="1"/>
    <col min="2544" max="2544" width="17.5703125" style="59" customWidth="1"/>
    <col min="2545" max="2548" width="16.85546875" style="59" customWidth="1"/>
    <col min="2549" max="2549" width="20.42578125" style="59" customWidth="1"/>
    <col min="2550" max="2550" width="21.42578125" style="59" bestFit="1" customWidth="1"/>
    <col min="2551" max="2551" width="16.7109375" style="59" customWidth="1"/>
    <col min="2552" max="2552" width="14.85546875" style="59" customWidth="1"/>
    <col min="2553" max="2553" width="17.7109375" style="59" customWidth="1"/>
    <col min="2554" max="2794" width="11.42578125" style="59"/>
    <col min="2795" max="2795" width="12.140625" style="59" customWidth="1"/>
    <col min="2796" max="2796" width="37.5703125" style="59" customWidth="1"/>
    <col min="2797" max="2799" width="16.85546875" style="59" customWidth="1"/>
    <col min="2800" max="2800" width="17.5703125" style="59" customWidth="1"/>
    <col min="2801" max="2804" width="16.85546875" style="59" customWidth="1"/>
    <col min="2805" max="2805" width="20.42578125" style="59" customWidth="1"/>
    <col min="2806" max="2806" width="21.42578125" style="59" bestFit="1" customWidth="1"/>
    <col min="2807" max="2807" width="16.7109375" style="59" customWidth="1"/>
    <col min="2808" max="2808" width="14.85546875" style="59" customWidth="1"/>
    <col min="2809" max="2809" width="17.7109375" style="59" customWidth="1"/>
    <col min="2810" max="3050" width="11.42578125" style="59"/>
    <col min="3051" max="3051" width="12.140625" style="59" customWidth="1"/>
    <col min="3052" max="3052" width="37.5703125" style="59" customWidth="1"/>
    <col min="3053" max="3055" width="16.85546875" style="59" customWidth="1"/>
    <col min="3056" max="3056" width="17.5703125" style="59" customWidth="1"/>
    <col min="3057" max="3060" width="16.85546875" style="59" customWidth="1"/>
    <col min="3061" max="3061" width="20.42578125" style="59" customWidth="1"/>
    <col min="3062" max="3062" width="21.42578125" style="59" bestFit="1" customWidth="1"/>
    <col min="3063" max="3063" width="16.7109375" style="59" customWidth="1"/>
    <col min="3064" max="3064" width="14.85546875" style="59" customWidth="1"/>
    <col min="3065" max="3065" width="17.7109375" style="59" customWidth="1"/>
    <col min="3066" max="3306" width="11.42578125" style="59"/>
    <col min="3307" max="3307" width="12.140625" style="59" customWidth="1"/>
    <col min="3308" max="3308" width="37.5703125" style="59" customWidth="1"/>
    <col min="3309" max="3311" width="16.85546875" style="59" customWidth="1"/>
    <col min="3312" max="3312" width="17.5703125" style="59" customWidth="1"/>
    <col min="3313" max="3316" width="16.85546875" style="59" customWidth="1"/>
    <col min="3317" max="3317" width="20.42578125" style="59" customWidth="1"/>
    <col min="3318" max="3318" width="21.42578125" style="59" bestFit="1" customWidth="1"/>
    <col min="3319" max="3319" width="16.7109375" style="59" customWidth="1"/>
    <col min="3320" max="3320" width="14.85546875" style="59" customWidth="1"/>
    <col min="3321" max="3321" width="17.7109375" style="59" customWidth="1"/>
    <col min="3322" max="3562" width="11.42578125" style="59"/>
    <col min="3563" max="3563" width="12.140625" style="59" customWidth="1"/>
    <col min="3564" max="3564" width="37.5703125" style="59" customWidth="1"/>
    <col min="3565" max="3567" width="16.85546875" style="59" customWidth="1"/>
    <col min="3568" max="3568" width="17.5703125" style="59" customWidth="1"/>
    <col min="3569" max="3572" width="16.85546875" style="59" customWidth="1"/>
    <col min="3573" max="3573" width="20.42578125" style="59" customWidth="1"/>
    <col min="3574" max="3574" width="21.42578125" style="59" bestFit="1" customWidth="1"/>
    <col min="3575" max="3575" width="16.7109375" style="59" customWidth="1"/>
    <col min="3576" max="3576" width="14.85546875" style="59" customWidth="1"/>
    <col min="3577" max="3577" width="17.7109375" style="59" customWidth="1"/>
    <col min="3578" max="3818" width="11.42578125" style="59"/>
    <col min="3819" max="3819" width="12.140625" style="59" customWidth="1"/>
    <col min="3820" max="3820" width="37.5703125" style="59" customWidth="1"/>
    <col min="3821" max="3823" width="16.85546875" style="59" customWidth="1"/>
    <col min="3824" max="3824" width="17.5703125" style="59" customWidth="1"/>
    <col min="3825" max="3828" width="16.85546875" style="59" customWidth="1"/>
    <col min="3829" max="3829" width="20.42578125" style="59" customWidth="1"/>
    <col min="3830" max="3830" width="21.42578125" style="59" bestFit="1" customWidth="1"/>
    <col min="3831" max="3831" width="16.7109375" style="59" customWidth="1"/>
    <col min="3832" max="3832" width="14.85546875" style="59" customWidth="1"/>
    <col min="3833" max="3833" width="17.7109375" style="59" customWidth="1"/>
    <col min="3834" max="4074" width="11.42578125" style="59"/>
    <col min="4075" max="4075" width="12.140625" style="59" customWidth="1"/>
    <col min="4076" max="4076" width="37.5703125" style="59" customWidth="1"/>
    <col min="4077" max="4079" width="16.85546875" style="59" customWidth="1"/>
    <col min="4080" max="4080" width="17.5703125" style="59" customWidth="1"/>
    <col min="4081" max="4084" width="16.85546875" style="59" customWidth="1"/>
    <col min="4085" max="4085" width="20.42578125" style="59" customWidth="1"/>
    <col min="4086" max="4086" width="21.42578125" style="59" bestFit="1" customWidth="1"/>
    <col min="4087" max="4087" width="16.7109375" style="59" customWidth="1"/>
    <col min="4088" max="4088" width="14.85546875" style="59" customWidth="1"/>
    <col min="4089" max="4089" width="17.7109375" style="59" customWidth="1"/>
    <col min="4090" max="4330" width="11.42578125" style="59"/>
    <col min="4331" max="4331" width="12.140625" style="59" customWidth="1"/>
    <col min="4332" max="4332" width="37.5703125" style="59" customWidth="1"/>
    <col min="4333" max="4335" width="16.85546875" style="59" customWidth="1"/>
    <col min="4336" max="4336" width="17.5703125" style="59" customWidth="1"/>
    <col min="4337" max="4340" width="16.85546875" style="59" customWidth="1"/>
    <col min="4341" max="4341" width="20.42578125" style="59" customWidth="1"/>
    <col min="4342" max="4342" width="21.42578125" style="59" bestFit="1" customWidth="1"/>
    <col min="4343" max="4343" width="16.7109375" style="59" customWidth="1"/>
    <col min="4344" max="4344" width="14.85546875" style="59" customWidth="1"/>
    <col min="4345" max="4345" width="17.7109375" style="59" customWidth="1"/>
    <col min="4346" max="4586" width="11.42578125" style="59"/>
    <col min="4587" max="4587" width="12.140625" style="59" customWidth="1"/>
    <col min="4588" max="4588" width="37.5703125" style="59" customWidth="1"/>
    <col min="4589" max="4591" width="16.85546875" style="59" customWidth="1"/>
    <col min="4592" max="4592" width="17.5703125" style="59" customWidth="1"/>
    <col min="4593" max="4596" width="16.85546875" style="59" customWidth="1"/>
    <col min="4597" max="4597" width="20.42578125" style="59" customWidth="1"/>
    <col min="4598" max="4598" width="21.42578125" style="59" bestFit="1" customWidth="1"/>
    <col min="4599" max="4599" width="16.7109375" style="59" customWidth="1"/>
    <col min="4600" max="4600" width="14.85546875" style="59" customWidth="1"/>
    <col min="4601" max="4601" width="17.7109375" style="59" customWidth="1"/>
    <col min="4602" max="4842" width="11.42578125" style="59"/>
    <col min="4843" max="4843" width="12.140625" style="59" customWidth="1"/>
    <col min="4844" max="4844" width="37.5703125" style="59" customWidth="1"/>
    <col min="4845" max="4847" width="16.85546875" style="59" customWidth="1"/>
    <col min="4848" max="4848" width="17.5703125" style="59" customWidth="1"/>
    <col min="4849" max="4852" width="16.85546875" style="59" customWidth="1"/>
    <col min="4853" max="4853" width="20.42578125" style="59" customWidth="1"/>
    <col min="4854" max="4854" width="21.42578125" style="59" bestFit="1" customWidth="1"/>
    <col min="4855" max="4855" width="16.7109375" style="59" customWidth="1"/>
    <col min="4856" max="4856" width="14.85546875" style="59" customWidth="1"/>
    <col min="4857" max="4857" width="17.7109375" style="59" customWidth="1"/>
    <col min="4858" max="5098" width="11.42578125" style="59"/>
    <col min="5099" max="5099" width="12.140625" style="59" customWidth="1"/>
    <col min="5100" max="5100" width="37.5703125" style="59" customWidth="1"/>
    <col min="5101" max="5103" width="16.85546875" style="59" customWidth="1"/>
    <col min="5104" max="5104" width="17.5703125" style="59" customWidth="1"/>
    <col min="5105" max="5108" width="16.85546875" style="59" customWidth="1"/>
    <col min="5109" max="5109" width="20.42578125" style="59" customWidth="1"/>
    <col min="5110" max="5110" width="21.42578125" style="59" bestFit="1" customWidth="1"/>
    <col min="5111" max="5111" width="16.7109375" style="59" customWidth="1"/>
    <col min="5112" max="5112" width="14.85546875" style="59" customWidth="1"/>
    <col min="5113" max="5113" width="17.7109375" style="59" customWidth="1"/>
    <col min="5114" max="5354" width="11.42578125" style="59"/>
    <col min="5355" max="5355" width="12.140625" style="59" customWidth="1"/>
    <col min="5356" max="5356" width="37.5703125" style="59" customWidth="1"/>
    <col min="5357" max="5359" width="16.85546875" style="59" customWidth="1"/>
    <col min="5360" max="5360" width="17.5703125" style="59" customWidth="1"/>
    <col min="5361" max="5364" width="16.85546875" style="59" customWidth="1"/>
    <col min="5365" max="5365" width="20.42578125" style="59" customWidth="1"/>
    <col min="5366" max="5366" width="21.42578125" style="59" bestFit="1" customWidth="1"/>
    <col min="5367" max="5367" width="16.7109375" style="59" customWidth="1"/>
    <col min="5368" max="5368" width="14.85546875" style="59" customWidth="1"/>
    <col min="5369" max="5369" width="17.7109375" style="59" customWidth="1"/>
    <col min="5370" max="5610" width="11.42578125" style="59"/>
    <col min="5611" max="5611" width="12.140625" style="59" customWidth="1"/>
    <col min="5612" max="5612" width="37.5703125" style="59" customWidth="1"/>
    <col min="5613" max="5615" width="16.85546875" style="59" customWidth="1"/>
    <col min="5616" max="5616" width="17.5703125" style="59" customWidth="1"/>
    <col min="5617" max="5620" width="16.85546875" style="59" customWidth="1"/>
    <col min="5621" max="5621" width="20.42578125" style="59" customWidth="1"/>
    <col min="5622" max="5622" width="21.42578125" style="59" bestFit="1" customWidth="1"/>
    <col min="5623" max="5623" width="16.7109375" style="59" customWidth="1"/>
    <col min="5624" max="5624" width="14.85546875" style="59" customWidth="1"/>
    <col min="5625" max="5625" width="17.7109375" style="59" customWidth="1"/>
    <col min="5626" max="5866" width="11.42578125" style="59"/>
    <col min="5867" max="5867" width="12.140625" style="59" customWidth="1"/>
    <col min="5868" max="5868" width="37.5703125" style="59" customWidth="1"/>
    <col min="5869" max="5871" width="16.85546875" style="59" customWidth="1"/>
    <col min="5872" max="5872" width="17.5703125" style="59" customWidth="1"/>
    <col min="5873" max="5876" width="16.85546875" style="59" customWidth="1"/>
    <col min="5877" max="5877" width="20.42578125" style="59" customWidth="1"/>
    <col min="5878" max="5878" width="21.42578125" style="59" bestFit="1" customWidth="1"/>
    <col min="5879" max="5879" width="16.7109375" style="59" customWidth="1"/>
    <col min="5880" max="5880" width="14.85546875" style="59" customWidth="1"/>
    <col min="5881" max="5881" width="17.7109375" style="59" customWidth="1"/>
    <col min="5882" max="6122" width="11.42578125" style="59"/>
    <col min="6123" max="6123" width="12.140625" style="59" customWidth="1"/>
    <col min="6124" max="6124" width="37.5703125" style="59" customWidth="1"/>
    <col min="6125" max="6127" width="16.85546875" style="59" customWidth="1"/>
    <col min="6128" max="6128" width="17.5703125" style="59" customWidth="1"/>
    <col min="6129" max="6132" width="16.85546875" style="59" customWidth="1"/>
    <col min="6133" max="6133" width="20.42578125" style="59" customWidth="1"/>
    <col min="6134" max="6134" width="21.42578125" style="59" bestFit="1" customWidth="1"/>
    <col min="6135" max="6135" width="16.7109375" style="59" customWidth="1"/>
    <col min="6136" max="6136" width="14.85546875" style="59" customWidth="1"/>
    <col min="6137" max="6137" width="17.7109375" style="59" customWidth="1"/>
    <col min="6138" max="6378" width="11.42578125" style="59"/>
    <col min="6379" max="6379" width="12.140625" style="59" customWidth="1"/>
    <col min="6380" max="6380" width="37.5703125" style="59" customWidth="1"/>
    <col min="6381" max="6383" width="16.85546875" style="59" customWidth="1"/>
    <col min="6384" max="6384" width="17.5703125" style="59" customWidth="1"/>
    <col min="6385" max="6388" width="16.85546875" style="59" customWidth="1"/>
    <col min="6389" max="6389" width="20.42578125" style="59" customWidth="1"/>
    <col min="6390" max="6390" width="21.42578125" style="59" bestFit="1" customWidth="1"/>
    <col min="6391" max="6391" width="16.7109375" style="59" customWidth="1"/>
    <col min="6392" max="6392" width="14.85546875" style="59" customWidth="1"/>
    <col min="6393" max="6393" width="17.7109375" style="59" customWidth="1"/>
    <col min="6394" max="6634" width="11.42578125" style="59"/>
    <col min="6635" max="6635" width="12.140625" style="59" customWidth="1"/>
    <col min="6636" max="6636" width="37.5703125" style="59" customWidth="1"/>
    <col min="6637" max="6639" width="16.85546875" style="59" customWidth="1"/>
    <col min="6640" max="6640" width="17.5703125" style="59" customWidth="1"/>
    <col min="6641" max="6644" width="16.85546875" style="59" customWidth="1"/>
    <col min="6645" max="6645" width="20.42578125" style="59" customWidth="1"/>
    <col min="6646" max="6646" width="21.42578125" style="59" bestFit="1" customWidth="1"/>
    <col min="6647" max="6647" width="16.7109375" style="59" customWidth="1"/>
    <col min="6648" max="6648" width="14.85546875" style="59" customWidth="1"/>
    <col min="6649" max="6649" width="17.7109375" style="59" customWidth="1"/>
    <col min="6650" max="6890" width="11.42578125" style="59"/>
    <col min="6891" max="6891" width="12.140625" style="59" customWidth="1"/>
    <col min="6892" max="6892" width="37.5703125" style="59" customWidth="1"/>
    <col min="6893" max="6895" width="16.85546875" style="59" customWidth="1"/>
    <col min="6896" max="6896" width="17.5703125" style="59" customWidth="1"/>
    <col min="6897" max="6900" width="16.85546875" style="59" customWidth="1"/>
    <col min="6901" max="6901" width="20.42578125" style="59" customWidth="1"/>
    <col min="6902" max="6902" width="21.42578125" style="59" bestFit="1" customWidth="1"/>
    <col min="6903" max="6903" width="16.7109375" style="59" customWidth="1"/>
    <col min="6904" max="6904" width="14.85546875" style="59" customWidth="1"/>
    <col min="6905" max="6905" width="17.7109375" style="59" customWidth="1"/>
    <col min="6906" max="7146" width="11.42578125" style="59"/>
    <col min="7147" max="7147" width="12.140625" style="59" customWidth="1"/>
    <col min="7148" max="7148" width="37.5703125" style="59" customWidth="1"/>
    <col min="7149" max="7151" width="16.85546875" style="59" customWidth="1"/>
    <col min="7152" max="7152" width="17.5703125" style="59" customWidth="1"/>
    <col min="7153" max="7156" width="16.85546875" style="59" customWidth="1"/>
    <col min="7157" max="7157" width="20.42578125" style="59" customWidth="1"/>
    <col min="7158" max="7158" width="21.42578125" style="59" bestFit="1" customWidth="1"/>
    <col min="7159" max="7159" width="16.7109375" style="59" customWidth="1"/>
    <col min="7160" max="7160" width="14.85546875" style="59" customWidth="1"/>
    <col min="7161" max="7161" width="17.7109375" style="59" customWidth="1"/>
    <col min="7162" max="7402" width="11.42578125" style="59"/>
    <col min="7403" max="7403" width="12.140625" style="59" customWidth="1"/>
    <col min="7404" max="7404" width="37.5703125" style="59" customWidth="1"/>
    <col min="7405" max="7407" width="16.85546875" style="59" customWidth="1"/>
    <col min="7408" max="7408" width="17.5703125" style="59" customWidth="1"/>
    <col min="7409" max="7412" width="16.85546875" style="59" customWidth="1"/>
    <col min="7413" max="7413" width="20.42578125" style="59" customWidth="1"/>
    <col min="7414" max="7414" width="21.42578125" style="59" bestFit="1" customWidth="1"/>
    <col min="7415" max="7415" width="16.7109375" style="59" customWidth="1"/>
    <col min="7416" max="7416" width="14.85546875" style="59" customWidth="1"/>
    <col min="7417" max="7417" width="17.7109375" style="59" customWidth="1"/>
    <col min="7418" max="7658" width="11.42578125" style="59"/>
    <col min="7659" max="7659" width="12.140625" style="59" customWidth="1"/>
    <col min="7660" max="7660" width="37.5703125" style="59" customWidth="1"/>
    <col min="7661" max="7663" width="16.85546875" style="59" customWidth="1"/>
    <col min="7664" max="7664" width="17.5703125" style="59" customWidth="1"/>
    <col min="7665" max="7668" width="16.85546875" style="59" customWidth="1"/>
    <col min="7669" max="7669" width="20.42578125" style="59" customWidth="1"/>
    <col min="7670" max="7670" width="21.42578125" style="59" bestFit="1" customWidth="1"/>
    <col min="7671" max="7671" width="16.7109375" style="59" customWidth="1"/>
    <col min="7672" max="7672" width="14.85546875" style="59" customWidth="1"/>
    <col min="7673" max="7673" width="17.7109375" style="59" customWidth="1"/>
    <col min="7674" max="7914" width="11.42578125" style="59"/>
    <col min="7915" max="7915" width="12.140625" style="59" customWidth="1"/>
    <col min="7916" max="7916" width="37.5703125" style="59" customWidth="1"/>
    <col min="7917" max="7919" width="16.85546875" style="59" customWidth="1"/>
    <col min="7920" max="7920" width="17.5703125" style="59" customWidth="1"/>
    <col min="7921" max="7924" width="16.85546875" style="59" customWidth="1"/>
    <col min="7925" max="7925" width="20.42578125" style="59" customWidth="1"/>
    <col min="7926" max="7926" width="21.42578125" style="59" bestFit="1" customWidth="1"/>
    <col min="7927" max="7927" width="16.7109375" style="59" customWidth="1"/>
    <col min="7928" max="7928" width="14.85546875" style="59" customWidth="1"/>
    <col min="7929" max="7929" width="17.7109375" style="59" customWidth="1"/>
    <col min="7930" max="8170" width="11.42578125" style="59"/>
    <col min="8171" max="8171" width="12.140625" style="59" customWidth="1"/>
    <col min="8172" max="8172" width="37.5703125" style="59" customWidth="1"/>
    <col min="8173" max="8175" width="16.85546875" style="59" customWidth="1"/>
    <col min="8176" max="8176" width="17.5703125" style="59" customWidth="1"/>
    <col min="8177" max="8180" width="16.85546875" style="59" customWidth="1"/>
    <col min="8181" max="8181" width="20.42578125" style="59" customWidth="1"/>
    <col min="8182" max="8182" width="21.42578125" style="59" bestFit="1" customWidth="1"/>
    <col min="8183" max="8183" width="16.7109375" style="59" customWidth="1"/>
    <col min="8184" max="8184" width="14.85546875" style="59" customWidth="1"/>
    <col min="8185" max="8185" width="17.7109375" style="59" customWidth="1"/>
    <col min="8186" max="8426" width="11.42578125" style="59"/>
    <col min="8427" max="8427" width="12.140625" style="59" customWidth="1"/>
    <col min="8428" max="8428" width="37.5703125" style="59" customWidth="1"/>
    <col min="8429" max="8431" width="16.85546875" style="59" customWidth="1"/>
    <col min="8432" max="8432" width="17.5703125" style="59" customWidth="1"/>
    <col min="8433" max="8436" width="16.85546875" style="59" customWidth="1"/>
    <col min="8437" max="8437" width="20.42578125" style="59" customWidth="1"/>
    <col min="8438" max="8438" width="21.42578125" style="59" bestFit="1" customWidth="1"/>
    <col min="8439" max="8439" width="16.7109375" style="59" customWidth="1"/>
    <col min="8440" max="8440" width="14.85546875" style="59" customWidth="1"/>
    <col min="8441" max="8441" width="17.7109375" style="59" customWidth="1"/>
    <col min="8442" max="8682" width="11.42578125" style="59"/>
    <col min="8683" max="8683" width="12.140625" style="59" customWidth="1"/>
    <col min="8684" max="8684" width="37.5703125" style="59" customWidth="1"/>
    <col min="8685" max="8687" width="16.85546875" style="59" customWidth="1"/>
    <col min="8688" max="8688" width="17.5703125" style="59" customWidth="1"/>
    <col min="8689" max="8692" width="16.85546875" style="59" customWidth="1"/>
    <col min="8693" max="8693" width="20.42578125" style="59" customWidth="1"/>
    <col min="8694" max="8694" width="21.42578125" style="59" bestFit="1" customWidth="1"/>
    <col min="8695" max="8695" width="16.7109375" style="59" customWidth="1"/>
    <col min="8696" max="8696" width="14.85546875" style="59" customWidth="1"/>
    <col min="8697" max="8697" width="17.7109375" style="59" customWidth="1"/>
    <col min="8698" max="8938" width="11.42578125" style="59"/>
    <col min="8939" max="8939" width="12.140625" style="59" customWidth="1"/>
    <col min="8940" max="8940" width="37.5703125" style="59" customWidth="1"/>
    <col min="8941" max="8943" width="16.85546875" style="59" customWidth="1"/>
    <col min="8944" max="8944" width="17.5703125" style="59" customWidth="1"/>
    <col min="8945" max="8948" width="16.85546875" style="59" customWidth="1"/>
    <col min="8949" max="8949" width="20.42578125" style="59" customWidth="1"/>
    <col min="8950" max="8950" width="21.42578125" style="59" bestFit="1" customWidth="1"/>
    <col min="8951" max="8951" width="16.7109375" style="59" customWidth="1"/>
    <col min="8952" max="8952" width="14.85546875" style="59" customWidth="1"/>
    <col min="8953" max="8953" width="17.7109375" style="59" customWidth="1"/>
    <col min="8954" max="9194" width="11.42578125" style="59"/>
    <col min="9195" max="9195" width="12.140625" style="59" customWidth="1"/>
    <col min="9196" max="9196" width="37.5703125" style="59" customWidth="1"/>
    <col min="9197" max="9199" width="16.85546875" style="59" customWidth="1"/>
    <col min="9200" max="9200" width="17.5703125" style="59" customWidth="1"/>
    <col min="9201" max="9204" width="16.85546875" style="59" customWidth="1"/>
    <col min="9205" max="9205" width="20.42578125" style="59" customWidth="1"/>
    <col min="9206" max="9206" width="21.42578125" style="59" bestFit="1" customWidth="1"/>
    <col min="9207" max="9207" width="16.7109375" style="59" customWidth="1"/>
    <col min="9208" max="9208" width="14.85546875" style="59" customWidth="1"/>
    <col min="9209" max="9209" width="17.7109375" style="59" customWidth="1"/>
    <col min="9210" max="9450" width="11.42578125" style="59"/>
    <col min="9451" max="9451" width="12.140625" style="59" customWidth="1"/>
    <col min="9452" max="9452" width="37.5703125" style="59" customWidth="1"/>
    <col min="9453" max="9455" width="16.85546875" style="59" customWidth="1"/>
    <col min="9456" max="9456" width="17.5703125" style="59" customWidth="1"/>
    <col min="9457" max="9460" width="16.85546875" style="59" customWidth="1"/>
    <col min="9461" max="9461" width="20.42578125" style="59" customWidth="1"/>
    <col min="9462" max="9462" width="21.42578125" style="59" bestFit="1" customWidth="1"/>
    <col min="9463" max="9463" width="16.7109375" style="59" customWidth="1"/>
    <col min="9464" max="9464" width="14.85546875" style="59" customWidth="1"/>
    <col min="9465" max="9465" width="17.7109375" style="59" customWidth="1"/>
    <col min="9466" max="9706" width="11.42578125" style="59"/>
    <col min="9707" max="9707" width="12.140625" style="59" customWidth="1"/>
    <col min="9708" max="9708" width="37.5703125" style="59" customWidth="1"/>
    <col min="9709" max="9711" width="16.85546875" style="59" customWidth="1"/>
    <col min="9712" max="9712" width="17.5703125" style="59" customWidth="1"/>
    <col min="9713" max="9716" width="16.85546875" style="59" customWidth="1"/>
    <col min="9717" max="9717" width="20.42578125" style="59" customWidth="1"/>
    <col min="9718" max="9718" width="21.42578125" style="59" bestFit="1" customWidth="1"/>
    <col min="9719" max="9719" width="16.7109375" style="59" customWidth="1"/>
    <col min="9720" max="9720" width="14.85546875" style="59" customWidth="1"/>
    <col min="9721" max="9721" width="17.7109375" style="59" customWidth="1"/>
    <col min="9722" max="9962" width="11.42578125" style="59"/>
    <col min="9963" max="9963" width="12.140625" style="59" customWidth="1"/>
    <col min="9964" max="9964" width="37.5703125" style="59" customWidth="1"/>
    <col min="9965" max="9967" width="16.85546875" style="59" customWidth="1"/>
    <col min="9968" max="9968" width="17.5703125" style="59" customWidth="1"/>
    <col min="9969" max="9972" width="16.85546875" style="59" customWidth="1"/>
    <col min="9973" max="9973" width="20.42578125" style="59" customWidth="1"/>
    <col min="9974" max="9974" width="21.42578125" style="59" bestFit="1" customWidth="1"/>
    <col min="9975" max="9975" width="16.7109375" style="59" customWidth="1"/>
    <col min="9976" max="9976" width="14.85546875" style="59" customWidth="1"/>
    <col min="9977" max="9977" width="17.7109375" style="59" customWidth="1"/>
    <col min="9978" max="10218" width="11.42578125" style="59"/>
    <col min="10219" max="10219" width="12.140625" style="59" customWidth="1"/>
    <col min="10220" max="10220" width="37.5703125" style="59" customWidth="1"/>
    <col min="10221" max="10223" width="16.85546875" style="59" customWidth="1"/>
    <col min="10224" max="10224" width="17.5703125" style="59" customWidth="1"/>
    <col min="10225" max="10228" width="16.85546875" style="59" customWidth="1"/>
    <col min="10229" max="10229" width="20.42578125" style="59" customWidth="1"/>
    <col min="10230" max="10230" width="21.42578125" style="59" bestFit="1" customWidth="1"/>
    <col min="10231" max="10231" width="16.7109375" style="59" customWidth="1"/>
    <col min="10232" max="10232" width="14.85546875" style="59" customWidth="1"/>
    <col min="10233" max="10233" width="17.7109375" style="59" customWidth="1"/>
    <col min="10234" max="10474" width="11.42578125" style="59"/>
    <col min="10475" max="10475" width="12.140625" style="59" customWidth="1"/>
    <col min="10476" max="10476" width="37.5703125" style="59" customWidth="1"/>
    <col min="10477" max="10479" width="16.85546875" style="59" customWidth="1"/>
    <col min="10480" max="10480" width="17.5703125" style="59" customWidth="1"/>
    <col min="10481" max="10484" width="16.85546875" style="59" customWidth="1"/>
    <col min="10485" max="10485" width="20.42578125" style="59" customWidth="1"/>
    <col min="10486" max="10486" width="21.42578125" style="59" bestFit="1" customWidth="1"/>
    <col min="10487" max="10487" width="16.7109375" style="59" customWidth="1"/>
    <col min="10488" max="10488" width="14.85546875" style="59" customWidth="1"/>
    <col min="10489" max="10489" width="17.7109375" style="59" customWidth="1"/>
    <col min="10490" max="10730" width="11.42578125" style="59"/>
    <col min="10731" max="10731" width="12.140625" style="59" customWidth="1"/>
    <col min="10732" max="10732" width="37.5703125" style="59" customWidth="1"/>
    <col min="10733" max="10735" width="16.85546875" style="59" customWidth="1"/>
    <col min="10736" max="10736" width="17.5703125" style="59" customWidth="1"/>
    <col min="10737" max="10740" width="16.85546875" style="59" customWidth="1"/>
    <col min="10741" max="10741" width="20.42578125" style="59" customWidth="1"/>
    <col min="10742" max="10742" width="21.42578125" style="59" bestFit="1" customWidth="1"/>
    <col min="10743" max="10743" width="16.7109375" style="59" customWidth="1"/>
    <col min="10744" max="10744" width="14.85546875" style="59" customWidth="1"/>
    <col min="10745" max="10745" width="17.7109375" style="59" customWidth="1"/>
    <col min="10746" max="10986" width="11.42578125" style="59"/>
    <col min="10987" max="10987" width="12.140625" style="59" customWidth="1"/>
    <col min="10988" max="10988" width="37.5703125" style="59" customWidth="1"/>
    <col min="10989" max="10991" width="16.85546875" style="59" customWidth="1"/>
    <col min="10992" max="10992" width="17.5703125" style="59" customWidth="1"/>
    <col min="10993" max="10996" width="16.85546875" style="59" customWidth="1"/>
    <col min="10997" max="10997" width="20.42578125" style="59" customWidth="1"/>
    <col min="10998" max="10998" width="21.42578125" style="59" bestFit="1" customWidth="1"/>
    <col min="10999" max="10999" width="16.7109375" style="59" customWidth="1"/>
    <col min="11000" max="11000" width="14.85546875" style="59" customWidth="1"/>
    <col min="11001" max="11001" width="17.7109375" style="59" customWidth="1"/>
    <col min="11002" max="11242" width="11.42578125" style="59"/>
    <col min="11243" max="11243" width="12.140625" style="59" customWidth="1"/>
    <col min="11244" max="11244" width="37.5703125" style="59" customWidth="1"/>
    <col min="11245" max="11247" width="16.85546875" style="59" customWidth="1"/>
    <col min="11248" max="11248" width="17.5703125" style="59" customWidth="1"/>
    <col min="11249" max="11252" width="16.85546875" style="59" customWidth="1"/>
    <col min="11253" max="11253" width="20.42578125" style="59" customWidth="1"/>
    <col min="11254" max="11254" width="21.42578125" style="59" bestFit="1" customWidth="1"/>
    <col min="11255" max="11255" width="16.7109375" style="59" customWidth="1"/>
    <col min="11256" max="11256" width="14.85546875" style="59" customWidth="1"/>
    <col min="11257" max="11257" width="17.7109375" style="59" customWidth="1"/>
    <col min="11258" max="11498" width="11.42578125" style="59"/>
    <col min="11499" max="11499" width="12.140625" style="59" customWidth="1"/>
    <col min="11500" max="11500" width="37.5703125" style="59" customWidth="1"/>
    <col min="11501" max="11503" width="16.85546875" style="59" customWidth="1"/>
    <col min="11504" max="11504" width="17.5703125" style="59" customWidth="1"/>
    <col min="11505" max="11508" width="16.85546875" style="59" customWidth="1"/>
    <col min="11509" max="11509" width="20.42578125" style="59" customWidth="1"/>
    <col min="11510" max="11510" width="21.42578125" style="59" bestFit="1" customWidth="1"/>
    <col min="11511" max="11511" width="16.7109375" style="59" customWidth="1"/>
    <col min="11512" max="11512" width="14.85546875" style="59" customWidth="1"/>
    <col min="11513" max="11513" width="17.7109375" style="59" customWidth="1"/>
    <col min="11514" max="11754" width="11.42578125" style="59"/>
    <col min="11755" max="11755" width="12.140625" style="59" customWidth="1"/>
    <col min="11756" max="11756" width="37.5703125" style="59" customWidth="1"/>
    <col min="11757" max="11759" width="16.85546875" style="59" customWidth="1"/>
    <col min="11760" max="11760" width="17.5703125" style="59" customWidth="1"/>
    <col min="11761" max="11764" width="16.85546875" style="59" customWidth="1"/>
    <col min="11765" max="11765" width="20.42578125" style="59" customWidth="1"/>
    <col min="11766" max="11766" width="21.42578125" style="59" bestFit="1" customWidth="1"/>
    <col min="11767" max="11767" width="16.7109375" style="59" customWidth="1"/>
    <col min="11768" max="11768" width="14.85546875" style="59" customWidth="1"/>
    <col min="11769" max="11769" width="17.7109375" style="59" customWidth="1"/>
    <col min="11770" max="12010" width="11.42578125" style="59"/>
    <col min="12011" max="12011" width="12.140625" style="59" customWidth="1"/>
    <col min="12012" max="12012" width="37.5703125" style="59" customWidth="1"/>
    <col min="12013" max="12015" width="16.85546875" style="59" customWidth="1"/>
    <col min="12016" max="12016" width="17.5703125" style="59" customWidth="1"/>
    <col min="12017" max="12020" width="16.85546875" style="59" customWidth="1"/>
    <col min="12021" max="12021" width="20.42578125" style="59" customWidth="1"/>
    <col min="12022" max="12022" width="21.42578125" style="59" bestFit="1" customWidth="1"/>
    <col min="12023" max="12023" width="16.7109375" style="59" customWidth="1"/>
    <col min="12024" max="12024" width="14.85546875" style="59" customWidth="1"/>
    <col min="12025" max="12025" width="17.7109375" style="59" customWidth="1"/>
    <col min="12026" max="12266" width="11.42578125" style="59"/>
    <col min="12267" max="12267" width="12.140625" style="59" customWidth="1"/>
    <col min="12268" max="12268" width="37.5703125" style="59" customWidth="1"/>
    <col min="12269" max="12271" width="16.85546875" style="59" customWidth="1"/>
    <col min="12272" max="12272" width="17.5703125" style="59" customWidth="1"/>
    <col min="12273" max="12276" width="16.85546875" style="59" customWidth="1"/>
    <col min="12277" max="12277" width="20.42578125" style="59" customWidth="1"/>
    <col min="12278" max="12278" width="21.42578125" style="59" bestFit="1" customWidth="1"/>
    <col min="12279" max="12279" width="16.7109375" style="59" customWidth="1"/>
    <col min="12280" max="12280" width="14.85546875" style="59" customWidth="1"/>
    <col min="12281" max="12281" width="17.7109375" style="59" customWidth="1"/>
    <col min="12282" max="12522" width="11.42578125" style="59"/>
    <col min="12523" max="12523" width="12.140625" style="59" customWidth="1"/>
    <col min="12524" max="12524" width="37.5703125" style="59" customWidth="1"/>
    <col min="12525" max="12527" width="16.85546875" style="59" customWidth="1"/>
    <col min="12528" max="12528" width="17.5703125" style="59" customWidth="1"/>
    <col min="12529" max="12532" width="16.85546875" style="59" customWidth="1"/>
    <col min="12533" max="12533" width="20.42578125" style="59" customWidth="1"/>
    <col min="12534" max="12534" width="21.42578125" style="59" bestFit="1" customWidth="1"/>
    <col min="12535" max="12535" width="16.7109375" style="59" customWidth="1"/>
    <col min="12536" max="12536" width="14.85546875" style="59" customWidth="1"/>
    <col min="12537" max="12537" width="17.7109375" style="59" customWidth="1"/>
    <col min="12538" max="12778" width="11.42578125" style="59"/>
    <col min="12779" max="12779" width="12.140625" style="59" customWidth="1"/>
    <col min="12780" max="12780" width="37.5703125" style="59" customWidth="1"/>
    <col min="12781" max="12783" width="16.85546875" style="59" customWidth="1"/>
    <col min="12784" max="12784" width="17.5703125" style="59" customWidth="1"/>
    <col min="12785" max="12788" width="16.85546875" style="59" customWidth="1"/>
    <col min="12789" max="12789" width="20.42578125" style="59" customWidth="1"/>
    <col min="12790" max="12790" width="21.42578125" style="59" bestFit="1" customWidth="1"/>
    <col min="12791" max="12791" width="16.7109375" style="59" customWidth="1"/>
    <col min="12792" max="12792" width="14.85546875" style="59" customWidth="1"/>
    <col min="12793" max="12793" width="17.7109375" style="59" customWidth="1"/>
    <col min="12794" max="13034" width="11.42578125" style="59"/>
    <col min="13035" max="13035" width="12.140625" style="59" customWidth="1"/>
    <col min="13036" max="13036" width="37.5703125" style="59" customWidth="1"/>
    <col min="13037" max="13039" width="16.85546875" style="59" customWidth="1"/>
    <col min="13040" max="13040" width="17.5703125" style="59" customWidth="1"/>
    <col min="13041" max="13044" width="16.85546875" style="59" customWidth="1"/>
    <col min="13045" max="13045" width="20.42578125" style="59" customWidth="1"/>
    <col min="13046" max="13046" width="21.42578125" style="59" bestFit="1" customWidth="1"/>
    <col min="13047" max="13047" width="16.7109375" style="59" customWidth="1"/>
    <col min="13048" max="13048" width="14.85546875" style="59" customWidth="1"/>
    <col min="13049" max="13049" width="17.7109375" style="59" customWidth="1"/>
    <col min="13050" max="13290" width="11.42578125" style="59"/>
    <col min="13291" max="13291" width="12.140625" style="59" customWidth="1"/>
    <col min="13292" max="13292" width="37.5703125" style="59" customWidth="1"/>
    <col min="13293" max="13295" width="16.85546875" style="59" customWidth="1"/>
    <col min="13296" max="13296" width="17.5703125" style="59" customWidth="1"/>
    <col min="13297" max="13300" width="16.85546875" style="59" customWidth="1"/>
    <col min="13301" max="13301" width="20.42578125" style="59" customWidth="1"/>
    <col min="13302" max="13302" width="21.42578125" style="59" bestFit="1" customWidth="1"/>
    <col min="13303" max="13303" width="16.7109375" style="59" customWidth="1"/>
    <col min="13304" max="13304" width="14.85546875" style="59" customWidth="1"/>
    <col min="13305" max="13305" width="17.7109375" style="59" customWidth="1"/>
    <col min="13306" max="13546" width="11.42578125" style="59"/>
    <col min="13547" max="13547" width="12.140625" style="59" customWidth="1"/>
    <col min="13548" max="13548" width="37.5703125" style="59" customWidth="1"/>
    <col min="13549" max="13551" width="16.85546875" style="59" customWidth="1"/>
    <col min="13552" max="13552" width="17.5703125" style="59" customWidth="1"/>
    <col min="13553" max="13556" width="16.85546875" style="59" customWidth="1"/>
    <col min="13557" max="13557" width="20.42578125" style="59" customWidth="1"/>
    <col min="13558" max="13558" width="21.42578125" style="59" bestFit="1" customWidth="1"/>
    <col min="13559" max="13559" width="16.7109375" style="59" customWidth="1"/>
    <col min="13560" max="13560" width="14.85546875" style="59" customWidth="1"/>
    <col min="13561" max="13561" width="17.7109375" style="59" customWidth="1"/>
    <col min="13562" max="13802" width="11.42578125" style="59"/>
    <col min="13803" max="13803" width="12.140625" style="59" customWidth="1"/>
    <col min="13804" max="13804" width="37.5703125" style="59" customWidth="1"/>
    <col min="13805" max="13807" width="16.85546875" style="59" customWidth="1"/>
    <col min="13808" max="13808" width="17.5703125" style="59" customWidth="1"/>
    <col min="13809" max="13812" width="16.85546875" style="59" customWidth="1"/>
    <col min="13813" max="13813" width="20.42578125" style="59" customWidth="1"/>
    <col min="13814" max="13814" width="21.42578125" style="59" bestFit="1" customWidth="1"/>
    <col min="13815" max="13815" width="16.7109375" style="59" customWidth="1"/>
    <col min="13816" max="13816" width="14.85546875" style="59" customWidth="1"/>
    <col min="13817" max="13817" width="17.7109375" style="59" customWidth="1"/>
    <col min="13818" max="14058" width="11.42578125" style="59"/>
    <col min="14059" max="14059" width="12.140625" style="59" customWidth="1"/>
    <col min="14060" max="14060" width="37.5703125" style="59" customWidth="1"/>
    <col min="14061" max="14063" width="16.85546875" style="59" customWidth="1"/>
    <col min="14064" max="14064" width="17.5703125" style="59" customWidth="1"/>
    <col min="14065" max="14068" width="16.85546875" style="59" customWidth="1"/>
    <col min="14069" max="14069" width="20.42578125" style="59" customWidth="1"/>
    <col min="14070" max="14070" width="21.42578125" style="59" bestFit="1" customWidth="1"/>
    <col min="14071" max="14071" width="16.7109375" style="59" customWidth="1"/>
    <col min="14072" max="14072" width="14.85546875" style="59" customWidth="1"/>
    <col min="14073" max="14073" width="17.7109375" style="59" customWidth="1"/>
    <col min="14074" max="14314" width="11.42578125" style="59"/>
    <col min="14315" max="14315" width="12.140625" style="59" customWidth="1"/>
    <col min="14316" max="14316" width="37.5703125" style="59" customWidth="1"/>
    <col min="14317" max="14319" width="16.85546875" style="59" customWidth="1"/>
    <col min="14320" max="14320" width="17.5703125" style="59" customWidth="1"/>
    <col min="14321" max="14324" width="16.85546875" style="59" customWidth="1"/>
    <col min="14325" max="14325" width="20.42578125" style="59" customWidth="1"/>
    <col min="14326" max="14326" width="21.42578125" style="59" bestFit="1" customWidth="1"/>
    <col min="14327" max="14327" width="16.7109375" style="59" customWidth="1"/>
    <col min="14328" max="14328" width="14.85546875" style="59" customWidth="1"/>
    <col min="14329" max="14329" width="17.7109375" style="59" customWidth="1"/>
    <col min="14330" max="14570" width="11.42578125" style="59"/>
    <col min="14571" max="14571" width="12.140625" style="59" customWidth="1"/>
    <col min="14572" max="14572" width="37.5703125" style="59" customWidth="1"/>
    <col min="14573" max="14575" width="16.85546875" style="59" customWidth="1"/>
    <col min="14576" max="14576" width="17.5703125" style="59" customWidth="1"/>
    <col min="14577" max="14580" width="16.85546875" style="59" customWidth="1"/>
    <col min="14581" max="14581" width="20.42578125" style="59" customWidth="1"/>
    <col min="14582" max="14582" width="21.42578125" style="59" bestFit="1" customWidth="1"/>
    <col min="14583" max="14583" width="16.7109375" style="59" customWidth="1"/>
    <col min="14584" max="14584" width="14.85546875" style="59" customWidth="1"/>
    <col min="14585" max="14585" width="17.7109375" style="59" customWidth="1"/>
    <col min="14586" max="14826" width="11.42578125" style="59"/>
    <col min="14827" max="14827" width="12.140625" style="59" customWidth="1"/>
    <col min="14828" max="14828" width="37.5703125" style="59" customWidth="1"/>
    <col min="14829" max="14831" width="16.85546875" style="59" customWidth="1"/>
    <col min="14832" max="14832" width="17.5703125" style="59" customWidth="1"/>
    <col min="14833" max="14836" width="16.85546875" style="59" customWidth="1"/>
    <col min="14837" max="14837" width="20.42578125" style="59" customWidth="1"/>
    <col min="14838" max="14838" width="21.42578125" style="59" bestFit="1" customWidth="1"/>
    <col min="14839" max="14839" width="16.7109375" style="59" customWidth="1"/>
    <col min="14840" max="14840" width="14.85546875" style="59" customWidth="1"/>
    <col min="14841" max="14841" width="17.7109375" style="59" customWidth="1"/>
    <col min="14842" max="15082" width="11.42578125" style="59"/>
    <col min="15083" max="15083" width="12.140625" style="59" customWidth="1"/>
    <col min="15084" max="15084" width="37.5703125" style="59" customWidth="1"/>
    <col min="15085" max="15087" width="16.85546875" style="59" customWidth="1"/>
    <col min="15088" max="15088" width="17.5703125" style="59" customWidth="1"/>
    <col min="15089" max="15092" width="16.85546875" style="59" customWidth="1"/>
    <col min="15093" max="15093" width="20.42578125" style="59" customWidth="1"/>
    <col min="15094" max="15094" width="21.42578125" style="59" bestFit="1" customWidth="1"/>
    <col min="15095" max="15095" width="16.7109375" style="59" customWidth="1"/>
    <col min="15096" max="15096" width="14.85546875" style="59" customWidth="1"/>
    <col min="15097" max="15097" width="17.7109375" style="59" customWidth="1"/>
    <col min="15098" max="15338" width="11.42578125" style="59"/>
    <col min="15339" max="15339" width="12.140625" style="59" customWidth="1"/>
    <col min="15340" max="15340" width="37.5703125" style="59" customWidth="1"/>
    <col min="15341" max="15343" width="16.85546875" style="59" customWidth="1"/>
    <col min="15344" max="15344" width="17.5703125" style="59" customWidth="1"/>
    <col min="15345" max="15348" width="16.85546875" style="59" customWidth="1"/>
    <col min="15349" max="15349" width="20.42578125" style="59" customWidth="1"/>
    <col min="15350" max="15350" width="21.42578125" style="59" bestFit="1" customWidth="1"/>
    <col min="15351" max="15351" width="16.7109375" style="59" customWidth="1"/>
    <col min="15352" max="15352" width="14.85546875" style="59" customWidth="1"/>
    <col min="15353" max="15353" width="17.7109375" style="59" customWidth="1"/>
    <col min="15354" max="15594" width="11.42578125" style="59"/>
    <col min="15595" max="15595" width="12.140625" style="59" customWidth="1"/>
    <col min="15596" max="15596" width="37.5703125" style="59" customWidth="1"/>
    <col min="15597" max="15599" width="16.85546875" style="59" customWidth="1"/>
    <col min="15600" max="15600" width="17.5703125" style="59" customWidth="1"/>
    <col min="15601" max="15604" width="16.85546875" style="59" customWidth="1"/>
    <col min="15605" max="15605" width="20.42578125" style="59" customWidth="1"/>
    <col min="15606" max="15606" width="21.42578125" style="59" bestFit="1" customWidth="1"/>
    <col min="15607" max="15607" width="16.7109375" style="59" customWidth="1"/>
    <col min="15608" max="15608" width="14.85546875" style="59" customWidth="1"/>
    <col min="15609" max="15609" width="17.7109375" style="59" customWidth="1"/>
    <col min="15610" max="15850" width="11.42578125" style="59"/>
    <col min="15851" max="15851" width="12.140625" style="59" customWidth="1"/>
    <col min="15852" max="15852" width="37.5703125" style="59" customWidth="1"/>
    <col min="15853" max="15855" width="16.85546875" style="59" customWidth="1"/>
    <col min="15856" max="15856" width="17.5703125" style="59" customWidth="1"/>
    <col min="15857" max="15860" width="16.85546875" style="59" customWidth="1"/>
    <col min="15861" max="15861" width="20.42578125" style="59" customWidth="1"/>
    <col min="15862" max="15862" width="21.42578125" style="59" bestFit="1" customWidth="1"/>
    <col min="15863" max="15863" width="16.7109375" style="59" customWidth="1"/>
    <col min="15864" max="15864" width="14.85546875" style="59" customWidth="1"/>
    <col min="15865" max="15865" width="17.7109375" style="59" customWidth="1"/>
    <col min="15866" max="16106" width="11.42578125" style="59"/>
    <col min="16107" max="16107" width="12.140625" style="59" customWidth="1"/>
    <col min="16108" max="16108" width="37.5703125" style="59" customWidth="1"/>
    <col min="16109" max="16111" width="16.85546875" style="59" customWidth="1"/>
    <col min="16112" max="16112" width="17.5703125" style="59" customWidth="1"/>
    <col min="16113" max="16116" width="16.85546875" style="59" customWidth="1"/>
    <col min="16117" max="16117" width="20.42578125" style="59" customWidth="1"/>
    <col min="16118" max="16118" width="21.42578125" style="59" bestFit="1" customWidth="1"/>
    <col min="16119" max="16119" width="16.7109375" style="59" customWidth="1"/>
    <col min="16120" max="16120" width="14.85546875" style="59" customWidth="1"/>
    <col min="16121" max="16121" width="17.7109375" style="59" customWidth="1"/>
    <col min="16122" max="16384" width="11.42578125" style="59"/>
  </cols>
  <sheetData>
    <row r="1" spans="1:9" s="50" customFormat="1">
      <c r="B1" s="51"/>
      <c r="C1" s="51"/>
      <c r="D1" s="51"/>
      <c r="E1" s="51"/>
      <c r="F1" s="51"/>
      <c r="G1" s="51"/>
      <c r="H1" s="51"/>
    </row>
    <row r="2" spans="1:9" s="50" customFormat="1">
      <c r="B2" s="51"/>
    </row>
    <row r="3" spans="1:9" s="52" customFormat="1" ht="32.25" customHeight="1">
      <c r="B3" s="267" t="s">
        <v>4</v>
      </c>
      <c r="C3" s="267"/>
      <c r="D3" s="267"/>
      <c r="E3" s="267"/>
      <c r="F3" s="267"/>
      <c r="G3" s="267"/>
      <c r="H3" s="267"/>
    </row>
    <row r="4" spans="1:9" s="52" customFormat="1" ht="18">
      <c r="B4" s="268" t="s">
        <v>27</v>
      </c>
      <c r="C4" s="268"/>
      <c r="D4" s="268"/>
      <c r="E4" s="268"/>
      <c r="F4" s="268"/>
      <c r="G4" s="268"/>
      <c r="H4" s="268"/>
      <c r="I4" s="53"/>
    </row>
    <row r="5" spans="1:9" s="50" customFormat="1" ht="15" customHeight="1">
      <c r="C5" s="54"/>
      <c r="D5" s="54"/>
      <c r="E5" s="54"/>
      <c r="F5" s="54"/>
      <c r="G5" s="54"/>
      <c r="H5" s="55"/>
    </row>
    <row r="6" spans="1:9" s="50" customFormat="1" ht="15" customHeight="1">
      <c r="A6" s="56" t="s">
        <v>24</v>
      </c>
      <c r="B6" s="306" t="s">
        <v>38</v>
      </c>
      <c r="C6" s="269"/>
      <c r="D6" s="54"/>
      <c r="E6" s="54"/>
      <c r="F6" s="54"/>
      <c r="G6" s="54"/>
      <c r="H6" s="55"/>
    </row>
    <row r="7" spans="1:9" s="50" customFormat="1" ht="15" customHeight="1">
      <c r="A7" s="56" t="s">
        <v>25</v>
      </c>
      <c r="B7" s="269" t="s">
        <v>39</v>
      </c>
      <c r="C7" s="269"/>
      <c r="D7" s="54"/>
      <c r="E7" s="54"/>
      <c r="F7" s="54"/>
      <c r="G7" s="54"/>
      <c r="H7" s="55"/>
    </row>
    <row r="8" spans="1:9" s="50" customFormat="1" ht="15" customHeight="1">
      <c r="A8" s="56" t="s">
        <v>26</v>
      </c>
      <c r="B8" s="269" t="s">
        <v>40</v>
      </c>
      <c r="C8" s="269"/>
      <c r="D8" s="54"/>
      <c r="E8" s="54"/>
      <c r="F8" s="54"/>
      <c r="G8" s="54"/>
      <c r="H8" s="55"/>
    </row>
    <row r="9" spans="1:9" ht="15">
      <c r="A9" s="270" t="s">
        <v>28</v>
      </c>
      <c r="B9" s="270"/>
      <c r="C9" s="270"/>
      <c r="D9" s="57"/>
      <c r="E9" s="57"/>
      <c r="F9" s="57"/>
      <c r="G9" s="58"/>
      <c r="H9" s="57"/>
    </row>
    <row r="10" spans="1:9" ht="15.75" thickBot="1">
      <c r="A10" s="60"/>
      <c r="B10" s="60"/>
      <c r="C10" s="61"/>
      <c r="D10" s="57"/>
      <c r="E10" s="57"/>
      <c r="F10" s="57"/>
      <c r="G10" s="58"/>
      <c r="H10" s="57"/>
    </row>
    <row r="11" spans="1:9" s="62" customFormat="1" ht="49.5" customHeight="1">
      <c r="A11" s="273" t="s">
        <v>29</v>
      </c>
      <c r="B11" s="274"/>
      <c r="C11" s="277" t="s">
        <v>30</v>
      </c>
      <c r="D11" s="279" t="s">
        <v>31</v>
      </c>
      <c r="E11" s="280"/>
      <c r="F11" s="281"/>
      <c r="G11" s="282" t="s">
        <v>32</v>
      </c>
      <c r="H11" s="263" t="s">
        <v>33</v>
      </c>
    </row>
    <row r="12" spans="1:9" s="62" customFormat="1" ht="18.75" customHeight="1" thickBot="1">
      <c r="A12" s="275"/>
      <c r="B12" s="276"/>
      <c r="C12" s="278"/>
      <c r="D12" s="63" t="s">
        <v>34</v>
      </c>
      <c r="E12" s="63" t="s">
        <v>35</v>
      </c>
      <c r="F12" s="63" t="s">
        <v>36</v>
      </c>
      <c r="G12" s="283"/>
      <c r="H12" s="264"/>
    </row>
    <row r="13" spans="1:9" s="62" customFormat="1" ht="72.75" customHeight="1">
      <c r="A13" s="265" t="s">
        <v>37</v>
      </c>
      <c r="B13" s="266"/>
      <c r="C13" s="64"/>
      <c r="D13" s="44">
        <f>E13+F13</f>
        <v>0</v>
      </c>
      <c r="E13" s="65">
        <v>0</v>
      </c>
      <c r="F13" s="65">
        <v>0</v>
      </c>
      <c r="G13" s="71">
        <v>0</v>
      </c>
      <c r="H13" s="66">
        <f>C13*G13</f>
        <v>0</v>
      </c>
    </row>
    <row r="14" spans="1:9" ht="13.5" thickBot="1">
      <c r="C14" s="67"/>
      <c r="G14" s="67"/>
    </row>
    <row r="15" spans="1:9" ht="19.5" customHeight="1" thickTop="1" thickBot="1">
      <c r="A15" s="271"/>
      <c r="B15" s="272"/>
      <c r="C15" s="68">
        <f>SUM(C13:C13)</f>
        <v>0</v>
      </c>
      <c r="D15" s="68">
        <f>SUM(D13:D13)</f>
        <v>0</v>
      </c>
      <c r="E15" s="68">
        <f>SUM(E13:E13)</f>
        <v>0</v>
      </c>
      <c r="F15" s="68">
        <f>SUM(F13:F13)</f>
        <v>0</v>
      </c>
      <c r="G15" s="68"/>
      <c r="H15" s="69">
        <f>SUM(H13:H13)</f>
        <v>0</v>
      </c>
    </row>
    <row r="16" spans="1:9">
      <c r="B16" s="70"/>
      <c r="C16" s="70"/>
      <c r="D16" s="70"/>
      <c r="E16" s="70"/>
      <c r="F16" s="70"/>
      <c r="G16" s="70"/>
      <c r="H16" s="70"/>
    </row>
    <row r="17" spans="2:8">
      <c r="B17" s="70"/>
      <c r="C17" s="70"/>
      <c r="D17" s="70"/>
      <c r="E17" s="70"/>
      <c r="F17" s="70"/>
      <c r="G17" s="70"/>
      <c r="H17" s="70"/>
    </row>
    <row r="18" spans="2:8">
      <c r="B18" s="70"/>
      <c r="C18" s="70"/>
      <c r="D18" s="70"/>
      <c r="E18" s="70"/>
      <c r="F18" s="70"/>
      <c r="G18" s="70"/>
      <c r="H18" s="70"/>
    </row>
    <row r="19" spans="2:8">
      <c r="B19" s="70"/>
      <c r="C19" s="70"/>
      <c r="D19" s="70"/>
      <c r="E19" s="70"/>
      <c r="F19" s="70"/>
      <c r="G19" s="70"/>
      <c r="H19" s="70"/>
    </row>
    <row r="20" spans="2:8">
      <c r="B20" s="70"/>
      <c r="C20" s="70"/>
      <c r="D20" s="70"/>
      <c r="E20" s="70"/>
      <c r="F20" s="70"/>
      <c r="G20" s="70"/>
      <c r="H20" s="70"/>
    </row>
  </sheetData>
  <sheetProtection password="CD06" sheet="1" objects="1" scenarios="1"/>
  <mergeCells count="13">
    <mergeCell ref="A15:B15"/>
    <mergeCell ref="A11:B12"/>
    <mergeCell ref="C11:C12"/>
    <mergeCell ref="D11:F11"/>
    <mergeCell ref="G11:G12"/>
    <mergeCell ref="H11:H12"/>
    <mergeCell ref="A13:B13"/>
    <mergeCell ref="B3:H3"/>
    <mergeCell ref="B4:H4"/>
    <mergeCell ref="B6:C6"/>
    <mergeCell ref="B7:C7"/>
    <mergeCell ref="B8:C8"/>
    <mergeCell ref="A9:C9"/>
  </mergeCells>
  <printOptions horizontalCentered="1"/>
  <pageMargins left="0.31496062992125984" right="0.51181102362204722" top="0.82677165354330717" bottom="0.59055118110236227" header="0.19685039370078741" footer="0.19685039370078741"/>
  <pageSetup paperSize="5" scale="55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Q16" sqref="Q16"/>
    </sheetView>
  </sheetViews>
  <sheetFormatPr baseColWidth="10"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FFC000"/>
  </sheetPr>
  <dimension ref="A1:I15"/>
  <sheetViews>
    <sheetView zoomScale="90" zoomScaleNormal="90" workbookViewId="0">
      <selection activeCell="C22" sqref="C22"/>
    </sheetView>
  </sheetViews>
  <sheetFormatPr baseColWidth="10" defaultRowHeight="12.75"/>
  <cols>
    <col min="1" max="1" width="8.7109375" style="38" customWidth="1"/>
    <col min="2" max="2" width="31.7109375" style="38" customWidth="1"/>
    <col min="3" max="3" width="14" style="38" customWidth="1"/>
    <col min="4" max="4" width="9.5703125" style="38" customWidth="1"/>
    <col min="5" max="6" width="10.28515625" style="38" customWidth="1"/>
    <col min="7" max="8" width="27" style="38" customWidth="1"/>
    <col min="9" max="234" width="11.42578125" style="38"/>
    <col min="235" max="235" width="12.140625" style="38" customWidth="1"/>
    <col min="236" max="236" width="37.5703125" style="38" customWidth="1"/>
    <col min="237" max="239" width="16.85546875" style="38" customWidth="1"/>
    <col min="240" max="240" width="17.5703125" style="38" customWidth="1"/>
    <col min="241" max="244" width="16.85546875" style="38" customWidth="1"/>
    <col min="245" max="245" width="20.42578125" style="38" customWidth="1"/>
    <col min="246" max="246" width="21.42578125" style="38" bestFit="1" customWidth="1"/>
    <col min="247" max="247" width="16.7109375" style="38" customWidth="1"/>
    <col min="248" max="248" width="14.85546875" style="38" customWidth="1"/>
    <col min="249" max="249" width="17.7109375" style="38" customWidth="1"/>
    <col min="250" max="490" width="11.42578125" style="38"/>
    <col min="491" max="491" width="12.140625" style="38" customWidth="1"/>
    <col min="492" max="492" width="37.5703125" style="38" customWidth="1"/>
    <col min="493" max="495" width="16.85546875" style="38" customWidth="1"/>
    <col min="496" max="496" width="17.5703125" style="38" customWidth="1"/>
    <col min="497" max="500" width="16.85546875" style="38" customWidth="1"/>
    <col min="501" max="501" width="20.42578125" style="38" customWidth="1"/>
    <col min="502" max="502" width="21.42578125" style="38" bestFit="1" customWidth="1"/>
    <col min="503" max="503" width="16.7109375" style="38" customWidth="1"/>
    <col min="504" max="504" width="14.85546875" style="38" customWidth="1"/>
    <col min="505" max="505" width="17.7109375" style="38" customWidth="1"/>
    <col min="506" max="746" width="11.42578125" style="38"/>
    <col min="747" max="747" width="12.140625" style="38" customWidth="1"/>
    <col min="748" max="748" width="37.5703125" style="38" customWidth="1"/>
    <col min="749" max="751" width="16.85546875" style="38" customWidth="1"/>
    <col min="752" max="752" width="17.5703125" style="38" customWidth="1"/>
    <col min="753" max="756" width="16.85546875" style="38" customWidth="1"/>
    <col min="757" max="757" width="20.42578125" style="38" customWidth="1"/>
    <col min="758" max="758" width="21.42578125" style="38" bestFit="1" customWidth="1"/>
    <col min="759" max="759" width="16.7109375" style="38" customWidth="1"/>
    <col min="760" max="760" width="14.85546875" style="38" customWidth="1"/>
    <col min="761" max="761" width="17.7109375" style="38" customWidth="1"/>
    <col min="762" max="1002" width="11.42578125" style="38"/>
    <col min="1003" max="1003" width="12.140625" style="38" customWidth="1"/>
    <col min="1004" max="1004" width="37.5703125" style="38" customWidth="1"/>
    <col min="1005" max="1007" width="16.85546875" style="38" customWidth="1"/>
    <col min="1008" max="1008" width="17.5703125" style="38" customWidth="1"/>
    <col min="1009" max="1012" width="16.85546875" style="38" customWidth="1"/>
    <col min="1013" max="1013" width="20.42578125" style="38" customWidth="1"/>
    <col min="1014" max="1014" width="21.42578125" style="38" bestFit="1" customWidth="1"/>
    <col min="1015" max="1015" width="16.7109375" style="38" customWidth="1"/>
    <col min="1016" max="1016" width="14.85546875" style="38" customWidth="1"/>
    <col min="1017" max="1017" width="17.7109375" style="38" customWidth="1"/>
    <col min="1018" max="1258" width="11.42578125" style="38"/>
    <col min="1259" max="1259" width="12.140625" style="38" customWidth="1"/>
    <col min="1260" max="1260" width="37.5703125" style="38" customWidth="1"/>
    <col min="1261" max="1263" width="16.85546875" style="38" customWidth="1"/>
    <col min="1264" max="1264" width="17.5703125" style="38" customWidth="1"/>
    <col min="1265" max="1268" width="16.85546875" style="38" customWidth="1"/>
    <col min="1269" max="1269" width="20.42578125" style="38" customWidth="1"/>
    <col min="1270" max="1270" width="21.42578125" style="38" bestFit="1" customWidth="1"/>
    <col min="1271" max="1271" width="16.7109375" style="38" customWidth="1"/>
    <col min="1272" max="1272" width="14.85546875" style="38" customWidth="1"/>
    <col min="1273" max="1273" width="17.7109375" style="38" customWidth="1"/>
    <col min="1274" max="1514" width="11.42578125" style="38"/>
    <col min="1515" max="1515" width="12.140625" style="38" customWidth="1"/>
    <col min="1516" max="1516" width="37.5703125" style="38" customWidth="1"/>
    <col min="1517" max="1519" width="16.85546875" style="38" customWidth="1"/>
    <col min="1520" max="1520" width="17.5703125" style="38" customWidth="1"/>
    <col min="1521" max="1524" width="16.85546875" style="38" customWidth="1"/>
    <col min="1525" max="1525" width="20.42578125" style="38" customWidth="1"/>
    <col min="1526" max="1526" width="21.42578125" style="38" bestFit="1" customWidth="1"/>
    <col min="1527" max="1527" width="16.7109375" style="38" customWidth="1"/>
    <col min="1528" max="1528" width="14.85546875" style="38" customWidth="1"/>
    <col min="1529" max="1529" width="17.7109375" style="38" customWidth="1"/>
    <col min="1530" max="1770" width="11.42578125" style="38"/>
    <col min="1771" max="1771" width="12.140625" style="38" customWidth="1"/>
    <col min="1772" max="1772" width="37.5703125" style="38" customWidth="1"/>
    <col min="1773" max="1775" width="16.85546875" style="38" customWidth="1"/>
    <col min="1776" max="1776" width="17.5703125" style="38" customWidth="1"/>
    <col min="1777" max="1780" width="16.85546875" style="38" customWidth="1"/>
    <col min="1781" max="1781" width="20.42578125" style="38" customWidth="1"/>
    <col min="1782" max="1782" width="21.42578125" style="38" bestFit="1" customWidth="1"/>
    <col min="1783" max="1783" width="16.7109375" style="38" customWidth="1"/>
    <col min="1784" max="1784" width="14.85546875" style="38" customWidth="1"/>
    <col min="1785" max="1785" width="17.7109375" style="38" customWidth="1"/>
    <col min="1786" max="2026" width="11.42578125" style="38"/>
    <col min="2027" max="2027" width="12.140625" style="38" customWidth="1"/>
    <col min="2028" max="2028" width="37.5703125" style="38" customWidth="1"/>
    <col min="2029" max="2031" width="16.85546875" style="38" customWidth="1"/>
    <col min="2032" max="2032" width="17.5703125" style="38" customWidth="1"/>
    <col min="2033" max="2036" width="16.85546875" style="38" customWidth="1"/>
    <col min="2037" max="2037" width="20.42578125" style="38" customWidth="1"/>
    <col min="2038" max="2038" width="21.42578125" style="38" bestFit="1" customWidth="1"/>
    <col min="2039" max="2039" width="16.7109375" style="38" customWidth="1"/>
    <col min="2040" max="2040" width="14.85546875" style="38" customWidth="1"/>
    <col min="2041" max="2041" width="17.7109375" style="38" customWidth="1"/>
    <col min="2042" max="2282" width="11.42578125" style="38"/>
    <col min="2283" max="2283" width="12.140625" style="38" customWidth="1"/>
    <col min="2284" max="2284" width="37.5703125" style="38" customWidth="1"/>
    <col min="2285" max="2287" width="16.85546875" style="38" customWidth="1"/>
    <col min="2288" max="2288" width="17.5703125" style="38" customWidth="1"/>
    <col min="2289" max="2292" width="16.85546875" style="38" customWidth="1"/>
    <col min="2293" max="2293" width="20.42578125" style="38" customWidth="1"/>
    <col min="2294" max="2294" width="21.42578125" style="38" bestFit="1" customWidth="1"/>
    <col min="2295" max="2295" width="16.7109375" style="38" customWidth="1"/>
    <col min="2296" max="2296" width="14.85546875" style="38" customWidth="1"/>
    <col min="2297" max="2297" width="17.7109375" style="38" customWidth="1"/>
    <col min="2298" max="2538" width="11.42578125" style="38"/>
    <col min="2539" max="2539" width="12.140625" style="38" customWidth="1"/>
    <col min="2540" max="2540" width="37.5703125" style="38" customWidth="1"/>
    <col min="2541" max="2543" width="16.85546875" style="38" customWidth="1"/>
    <col min="2544" max="2544" width="17.5703125" style="38" customWidth="1"/>
    <col min="2545" max="2548" width="16.85546875" style="38" customWidth="1"/>
    <col min="2549" max="2549" width="20.42578125" style="38" customWidth="1"/>
    <col min="2550" max="2550" width="21.42578125" style="38" bestFit="1" customWidth="1"/>
    <col min="2551" max="2551" width="16.7109375" style="38" customWidth="1"/>
    <col min="2552" max="2552" width="14.85546875" style="38" customWidth="1"/>
    <col min="2553" max="2553" width="17.7109375" style="38" customWidth="1"/>
    <col min="2554" max="2794" width="11.42578125" style="38"/>
    <col min="2795" max="2795" width="12.140625" style="38" customWidth="1"/>
    <col min="2796" max="2796" width="37.5703125" style="38" customWidth="1"/>
    <col min="2797" max="2799" width="16.85546875" style="38" customWidth="1"/>
    <col min="2800" max="2800" width="17.5703125" style="38" customWidth="1"/>
    <col min="2801" max="2804" width="16.85546875" style="38" customWidth="1"/>
    <col min="2805" max="2805" width="20.42578125" style="38" customWidth="1"/>
    <col min="2806" max="2806" width="21.42578125" style="38" bestFit="1" customWidth="1"/>
    <col min="2807" max="2807" width="16.7109375" style="38" customWidth="1"/>
    <col min="2808" max="2808" width="14.85546875" style="38" customWidth="1"/>
    <col min="2809" max="2809" width="17.7109375" style="38" customWidth="1"/>
    <col min="2810" max="3050" width="11.42578125" style="38"/>
    <col min="3051" max="3051" width="12.140625" style="38" customWidth="1"/>
    <col min="3052" max="3052" width="37.5703125" style="38" customWidth="1"/>
    <col min="3053" max="3055" width="16.85546875" style="38" customWidth="1"/>
    <col min="3056" max="3056" width="17.5703125" style="38" customWidth="1"/>
    <col min="3057" max="3060" width="16.85546875" style="38" customWidth="1"/>
    <col min="3061" max="3061" width="20.42578125" style="38" customWidth="1"/>
    <col min="3062" max="3062" width="21.42578125" style="38" bestFit="1" customWidth="1"/>
    <col min="3063" max="3063" width="16.7109375" style="38" customWidth="1"/>
    <col min="3064" max="3064" width="14.85546875" style="38" customWidth="1"/>
    <col min="3065" max="3065" width="17.7109375" style="38" customWidth="1"/>
    <col min="3066" max="3306" width="11.42578125" style="38"/>
    <col min="3307" max="3307" width="12.140625" style="38" customWidth="1"/>
    <col min="3308" max="3308" width="37.5703125" style="38" customWidth="1"/>
    <col min="3309" max="3311" width="16.85546875" style="38" customWidth="1"/>
    <col min="3312" max="3312" width="17.5703125" style="38" customWidth="1"/>
    <col min="3313" max="3316" width="16.85546875" style="38" customWidth="1"/>
    <col min="3317" max="3317" width="20.42578125" style="38" customWidth="1"/>
    <col min="3318" max="3318" width="21.42578125" style="38" bestFit="1" customWidth="1"/>
    <col min="3319" max="3319" width="16.7109375" style="38" customWidth="1"/>
    <col min="3320" max="3320" width="14.85546875" style="38" customWidth="1"/>
    <col min="3321" max="3321" width="17.7109375" style="38" customWidth="1"/>
    <col min="3322" max="3562" width="11.42578125" style="38"/>
    <col min="3563" max="3563" width="12.140625" style="38" customWidth="1"/>
    <col min="3564" max="3564" width="37.5703125" style="38" customWidth="1"/>
    <col min="3565" max="3567" width="16.85546875" style="38" customWidth="1"/>
    <col min="3568" max="3568" width="17.5703125" style="38" customWidth="1"/>
    <col min="3569" max="3572" width="16.85546875" style="38" customWidth="1"/>
    <col min="3573" max="3573" width="20.42578125" style="38" customWidth="1"/>
    <col min="3574" max="3574" width="21.42578125" style="38" bestFit="1" customWidth="1"/>
    <col min="3575" max="3575" width="16.7109375" style="38" customWidth="1"/>
    <col min="3576" max="3576" width="14.85546875" style="38" customWidth="1"/>
    <col min="3577" max="3577" width="17.7109375" style="38" customWidth="1"/>
    <col min="3578" max="3818" width="11.42578125" style="38"/>
    <col min="3819" max="3819" width="12.140625" style="38" customWidth="1"/>
    <col min="3820" max="3820" width="37.5703125" style="38" customWidth="1"/>
    <col min="3821" max="3823" width="16.85546875" style="38" customWidth="1"/>
    <col min="3824" max="3824" width="17.5703125" style="38" customWidth="1"/>
    <col min="3825" max="3828" width="16.85546875" style="38" customWidth="1"/>
    <col min="3829" max="3829" width="20.42578125" style="38" customWidth="1"/>
    <col min="3830" max="3830" width="21.42578125" style="38" bestFit="1" customWidth="1"/>
    <col min="3831" max="3831" width="16.7109375" style="38" customWidth="1"/>
    <col min="3832" max="3832" width="14.85546875" style="38" customWidth="1"/>
    <col min="3833" max="3833" width="17.7109375" style="38" customWidth="1"/>
    <col min="3834" max="4074" width="11.42578125" style="38"/>
    <col min="4075" max="4075" width="12.140625" style="38" customWidth="1"/>
    <col min="4076" max="4076" width="37.5703125" style="38" customWidth="1"/>
    <col min="4077" max="4079" width="16.85546875" style="38" customWidth="1"/>
    <col min="4080" max="4080" width="17.5703125" style="38" customWidth="1"/>
    <col min="4081" max="4084" width="16.85546875" style="38" customWidth="1"/>
    <col min="4085" max="4085" width="20.42578125" style="38" customWidth="1"/>
    <col min="4086" max="4086" width="21.42578125" style="38" bestFit="1" customWidth="1"/>
    <col min="4087" max="4087" width="16.7109375" style="38" customWidth="1"/>
    <col min="4088" max="4088" width="14.85546875" style="38" customWidth="1"/>
    <col min="4089" max="4089" width="17.7109375" style="38" customWidth="1"/>
    <col min="4090" max="4330" width="11.42578125" style="38"/>
    <col min="4331" max="4331" width="12.140625" style="38" customWidth="1"/>
    <col min="4332" max="4332" width="37.5703125" style="38" customWidth="1"/>
    <col min="4333" max="4335" width="16.85546875" style="38" customWidth="1"/>
    <col min="4336" max="4336" width="17.5703125" style="38" customWidth="1"/>
    <col min="4337" max="4340" width="16.85546875" style="38" customWidth="1"/>
    <col min="4341" max="4341" width="20.42578125" style="38" customWidth="1"/>
    <col min="4342" max="4342" width="21.42578125" style="38" bestFit="1" customWidth="1"/>
    <col min="4343" max="4343" width="16.7109375" style="38" customWidth="1"/>
    <col min="4344" max="4344" width="14.85546875" style="38" customWidth="1"/>
    <col min="4345" max="4345" width="17.7109375" style="38" customWidth="1"/>
    <col min="4346" max="4586" width="11.42578125" style="38"/>
    <col min="4587" max="4587" width="12.140625" style="38" customWidth="1"/>
    <col min="4588" max="4588" width="37.5703125" style="38" customWidth="1"/>
    <col min="4589" max="4591" width="16.85546875" style="38" customWidth="1"/>
    <col min="4592" max="4592" width="17.5703125" style="38" customWidth="1"/>
    <col min="4593" max="4596" width="16.85546875" style="38" customWidth="1"/>
    <col min="4597" max="4597" width="20.42578125" style="38" customWidth="1"/>
    <col min="4598" max="4598" width="21.42578125" style="38" bestFit="1" customWidth="1"/>
    <col min="4599" max="4599" width="16.7109375" style="38" customWidth="1"/>
    <col min="4600" max="4600" width="14.85546875" style="38" customWidth="1"/>
    <col min="4601" max="4601" width="17.7109375" style="38" customWidth="1"/>
    <col min="4602" max="4842" width="11.42578125" style="38"/>
    <col min="4843" max="4843" width="12.140625" style="38" customWidth="1"/>
    <col min="4844" max="4844" width="37.5703125" style="38" customWidth="1"/>
    <col min="4845" max="4847" width="16.85546875" style="38" customWidth="1"/>
    <col min="4848" max="4848" width="17.5703125" style="38" customWidth="1"/>
    <col min="4849" max="4852" width="16.85546875" style="38" customWidth="1"/>
    <col min="4853" max="4853" width="20.42578125" style="38" customWidth="1"/>
    <col min="4854" max="4854" width="21.42578125" style="38" bestFit="1" customWidth="1"/>
    <col min="4855" max="4855" width="16.7109375" style="38" customWidth="1"/>
    <col min="4856" max="4856" width="14.85546875" style="38" customWidth="1"/>
    <col min="4857" max="4857" width="17.7109375" style="38" customWidth="1"/>
    <col min="4858" max="5098" width="11.42578125" style="38"/>
    <col min="5099" max="5099" width="12.140625" style="38" customWidth="1"/>
    <col min="5100" max="5100" width="37.5703125" style="38" customWidth="1"/>
    <col min="5101" max="5103" width="16.85546875" style="38" customWidth="1"/>
    <col min="5104" max="5104" width="17.5703125" style="38" customWidth="1"/>
    <col min="5105" max="5108" width="16.85546875" style="38" customWidth="1"/>
    <col min="5109" max="5109" width="20.42578125" style="38" customWidth="1"/>
    <col min="5110" max="5110" width="21.42578125" style="38" bestFit="1" customWidth="1"/>
    <col min="5111" max="5111" width="16.7109375" style="38" customWidth="1"/>
    <col min="5112" max="5112" width="14.85546875" style="38" customWidth="1"/>
    <col min="5113" max="5113" width="17.7109375" style="38" customWidth="1"/>
    <col min="5114" max="5354" width="11.42578125" style="38"/>
    <col min="5355" max="5355" width="12.140625" style="38" customWidth="1"/>
    <col min="5356" max="5356" width="37.5703125" style="38" customWidth="1"/>
    <col min="5357" max="5359" width="16.85546875" style="38" customWidth="1"/>
    <col min="5360" max="5360" width="17.5703125" style="38" customWidth="1"/>
    <col min="5361" max="5364" width="16.85546875" style="38" customWidth="1"/>
    <col min="5365" max="5365" width="20.42578125" style="38" customWidth="1"/>
    <col min="5366" max="5366" width="21.42578125" style="38" bestFit="1" customWidth="1"/>
    <col min="5367" max="5367" width="16.7109375" style="38" customWidth="1"/>
    <col min="5368" max="5368" width="14.85546875" style="38" customWidth="1"/>
    <col min="5369" max="5369" width="17.7109375" style="38" customWidth="1"/>
    <col min="5370" max="5610" width="11.42578125" style="38"/>
    <col min="5611" max="5611" width="12.140625" style="38" customWidth="1"/>
    <col min="5612" max="5612" width="37.5703125" style="38" customWidth="1"/>
    <col min="5613" max="5615" width="16.85546875" style="38" customWidth="1"/>
    <col min="5616" max="5616" width="17.5703125" style="38" customWidth="1"/>
    <col min="5617" max="5620" width="16.85546875" style="38" customWidth="1"/>
    <col min="5621" max="5621" width="20.42578125" style="38" customWidth="1"/>
    <col min="5622" max="5622" width="21.42578125" style="38" bestFit="1" customWidth="1"/>
    <col min="5623" max="5623" width="16.7109375" style="38" customWidth="1"/>
    <col min="5624" max="5624" width="14.85546875" style="38" customWidth="1"/>
    <col min="5625" max="5625" width="17.7109375" style="38" customWidth="1"/>
    <col min="5626" max="5866" width="11.42578125" style="38"/>
    <col min="5867" max="5867" width="12.140625" style="38" customWidth="1"/>
    <col min="5868" max="5868" width="37.5703125" style="38" customWidth="1"/>
    <col min="5869" max="5871" width="16.85546875" style="38" customWidth="1"/>
    <col min="5872" max="5872" width="17.5703125" style="38" customWidth="1"/>
    <col min="5873" max="5876" width="16.85546875" style="38" customWidth="1"/>
    <col min="5877" max="5877" width="20.42578125" style="38" customWidth="1"/>
    <col min="5878" max="5878" width="21.42578125" style="38" bestFit="1" customWidth="1"/>
    <col min="5879" max="5879" width="16.7109375" style="38" customWidth="1"/>
    <col min="5880" max="5880" width="14.85546875" style="38" customWidth="1"/>
    <col min="5881" max="5881" width="17.7109375" style="38" customWidth="1"/>
    <col min="5882" max="6122" width="11.42578125" style="38"/>
    <col min="6123" max="6123" width="12.140625" style="38" customWidth="1"/>
    <col min="6124" max="6124" width="37.5703125" style="38" customWidth="1"/>
    <col min="6125" max="6127" width="16.85546875" style="38" customWidth="1"/>
    <col min="6128" max="6128" width="17.5703125" style="38" customWidth="1"/>
    <col min="6129" max="6132" width="16.85546875" style="38" customWidth="1"/>
    <col min="6133" max="6133" width="20.42578125" style="38" customWidth="1"/>
    <col min="6134" max="6134" width="21.42578125" style="38" bestFit="1" customWidth="1"/>
    <col min="6135" max="6135" width="16.7109375" style="38" customWidth="1"/>
    <col min="6136" max="6136" width="14.85546875" style="38" customWidth="1"/>
    <col min="6137" max="6137" width="17.7109375" style="38" customWidth="1"/>
    <col min="6138" max="6378" width="11.42578125" style="38"/>
    <col min="6379" max="6379" width="12.140625" style="38" customWidth="1"/>
    <col min="6380" max="6380" width="37.5703125" style="38" customWidth="1"/>
    <col min="6381" max="6383" width="16.85546875" style="38" customWidth="1"/>
    <col min="6384" max="6384" width="17.5703125" style="38" customWidth="1"/>
    <col min="6385" max="6388" width="16.85546875" style="38" customWidth="1"/>
    <col min="6389" max="6389" width="20.42578125" style="38" customWidth="1"/>
    <col min="6390" max="6390" width="21.42578125" style="38" bestFit="1" customWidth="1"/>
    <col min="6391" max="6391" width="16.7109375" style="38" customWidth="1"/>
    <col min="6392" max="6392" width="14.85546875" style="38" customWidth="1"/>
    <col min="6393" max="6393" width="17.7109375" style="38" customWidth="1"/>
    <col min="6394" max="6634" width="11.42578125" style="38"/>
    <col min="6635" max="6635" width="12.140625" style="38" customWidth="1"/>
    <col min="6636" max="6636" width="37.5703125" style="38" customWidth="1"/>
    <col min="6637" max="6639" width="16.85546875" style="38" customWidth="1"/>
    <col min="6640" max="6640" width="17.5703125" style="38" customWidth="1"/>
    <col min="6641" max="6644" width="16.85546875" style="38" customWidth="1"/>
    <col min="6645" max="6645" width="20.42578125" style="38" customWidth="1"/>
    <col min="6646" max="6646" width="21.42578125" style="38" bestFit="1" customWidth="1"/>
    <col min="6647" max="6647" width="16.7109375" style="38" customWidth="1"/>
    <col min="6648" max="6648" width="14.85546875" style="38" customWidth="1"/>
    <col min="6649" max="6649" width="17.7109375" style="38" customWidth="1"/>
    <col min="6650" max="6890" width="11.42578125" style="38"/>
    <col min="6891" max="6891" width="12.140625" style="38" customWidth="1"/>
    <col min="6892" max="6892" width="37.5703125" style="38" customWidth="1"/>
    <col min="6893" max="6895" width="16.85546875" style="38" customWidth="1"/>
    <col min="6896" max="6896" width="17.5703125" style="38" customWidth="1"/>
    <col min="6897" max="6900" width="16.85546875" style="38" customWidth="1"/>
    <col min="6901" max="6901" width="20.42578125" style="38" customWidth="1"/>
    <col min="6902" max="6902" width="21.42578125" style="38" bestFit="1" customWidth="1"/>
    <col min="6903" max="6903" width="16.7109375" style="38" customWidth="1"/>
    <col min="6904" max="6904" width="14.85546875" style="38" customWidth="1"/>
    <col min="6905" max="6905" width="17.7109375" style="38" customWidth="1"/>
    <col min="6906" max="7146" width="11.42578125" style="38"/>
    <col min="7147" max="7147" width="12.140625" style="38" customWidth="1"/>
    <col min="7148" max="7148" width="37.5703125" style="38" customWidth="1"/>
    <col min="7149" max="7151" width="16.85546875" style="38" customWidth="1"/>
    <col min="7152" max="7152" width="17.5703125" style="38" customWidth="1"/>
    <col min="7153" max="7156" width="16.85546875" style="38" customWidth="1"/>
    <col min="7157" max="7157" width="20.42578125" style="38" customWidth="1"/>
    <col min="7158" max="7158" width="21.42578125" style="38" bestFit="1" customWidth="1"/>
    <col min="7159" max="7159" width="16.7109375" style="38" customWidth="1"/>
    <col min="7160" max="7160" width="14.85546875" style="38" customWidth="1"/>
    <col min="7161" max="7161" width="17.7109375" style="38" customWidth="1"/>
    <col min="7162" max="7402" width="11.42578125" style="38"/>
    <col min="7403" max="7403" width="12.140625" style="38" customWidth="1"/>
    <col min="7404" max="7404" width="37.5703125" style="38" customWidth="1"/>
    <col min="7405" max="7407" width="16.85546875" style="38" customWidth="1"/>
    <col min="7408" max="7408" width="17.5703125" style="38" customWidth="1"/>
    <col min="7409" max="7412" width="16.85546875" style="38" customWidth="1"/>
    <col min="7413" max="7413" width="20.42578125" style="38" customWidth="1"/>
    <col min="7414" max="7414" width="21.42578125" style="38" bestFit="1" customWidth="1"/>
    <col min="7415" max="7415" width="16.7109375" style="38" customWidth="1"/>
    <col min="7416" max="7416" width="14.85546875" style="38" customWidth="1"/>
    <col min="7417" max="7417" width="17.7109375" style="38" customWidth="1"/>
    <col min="7418" max="7658" width="11.42578125" style="38"/>
    <col min="7659" max="7659" width="12.140625" style="38" customWidth="1"/>
    <col min="7660" max="7660" width="37.5703125" style="38" customWidth="1"/>
    <col min="7661" max="7663" width="16.85546875" style="38" customWidth="1"/>
    <col min="7664" max="7664" width="17.5703125" style="38" customWidth="1"/>
    <col min="7665" max="7668" width="16.85546875" style="38" customWidth="1"/>
    <col min="7669" max="7669" width="20.42578125" style="38" customWidth="1"/>
    <col min="7670" max="7670" width="21.42578125" style="38" bestFit="1" customWidth="1"/>
    <col min="7671" max="7671" width="16.7109375" style="38" customWidth="1"/>
    <col min="7672" max="7672" width="14.85546875" style="38" customWidth="1"/>
    <col min="7673" max="7673" width="17.7109375" style="38" customWidth="1"/>
    <col min="7674" max="7914" width="11.42578125" style="38"/>
    <col min="7915" max="7915" width="12.140625" style="38" customWidth="1"/>
    <col min="7916" max="7916" width="37.5703125" style="38" customWidth="1"/>
    <col min="7917" max="7919" width="16.85546875" style="38" customWidth="1"/>
    <col min="7920" max="7920" width="17.5703125" style="38" customWidth="1"/>
    <col min="7921" max="7924" width="16.85546875" style="38" customWidth="1"/>
    <col min="7925" max="7925" width="20.42578125" style="38" customWidth="1"/>
    <col min="7926" max="7926" width="21.42578125" style="38" bestFit="1" customWidth="1"/>
    <col min="7927" max="7927" width="16.7109375" style="38" customWidth="1"/>
    <col min="7928" max="7928" width="14.85546875" style="38" customWidth="1"/>
    <col min="7929" max="7929" width="17.7109375" style="38" customWidth="1"/>
    <col min="7930" max="8170" width="11.42578125" style="38"/>
    <col min="8171" max="8171" width="12.140625" style="38" customWidth="1"/>
    <col min="8172" max="8172" width="37.5703125" style="38" customWidth="1"/>
    <col min="8173" max="8175" width="16.85546875" style="38" customWidth="1"/>
    <col min="8176" max="8176" width="17.5703125" style="38" customWidth="1"/>
    <col min="8177" max="8180" width="16.85546875" style="38" customWidth="1"/>
    <col min="8181" max="8181" width="20.42578125" style="38" customWidth="1"/>
    <col min="8182" max="8182" width="21.42578125" style="38" bestFit="1" customWidth="1"/>
    <col min="8183" max="8183" width="16.7109375" style="38" customWidth="1"/>
    <col min="8184" max="8184" width="14.85546875" style="38" customWidth="1"/>
    <col min="8185" max="8185" width="17.7109375" style="38" customWidth="1"/>
    <col min="8186" max="8426" width="11.42578125" style="38"/>
    <col min="8427" max="8427" width="12.140625" style="38" customWidth="1"/>
    <col min="8428" max="8428" width="37.5703125" style="38" customWidth="1"/>
    <col min="8429" max="8431" width="16.85546875" style="38" customWidth="1"/>
    <col min="8432" max="8432" width="17.5703125" style="38" customWidth="1"/>
    <col min="8433" max="8436" width="16.85546875" style="38" customWidth="1"/>
    <col min="8437" max="8437" width="20.42578125" style="38" customWidth="1"/>
    <col min="8438" max="8438" width="21.42578125" style="38" bestFit="1" customWidth="1"/>
    <col min="8439" max="8439" width="16.7109375" style="38" customWidth="1"/>
    <col min="8440" max="8440" width="14.85546875" style="38" customWidth="1"/>
    <col min="8441" max="8441" width="17.7109375" style="38" customWidth="1"/>
    <col min="8442" max="8682" width="11.42578125" style="38"/>
    <col min="8683" max="8683" width="12.140625" style="38" customWidth="1"/>
    <col min="8684" max="8684" width="37.5703125" style="38" customWidth="1"/>
    <col min="8685" max="8687" width="16.85546875" style="38" customWidth="1"/>
    <col min="8688" max="8688" width="17.5703125" style="38" customWidth="1"/>
    <col min="8689" max="8692" width="16.85546875" style="38" customWidth="1"/>
    <col min="8693" max="8693" width="20.42578125" style="38" customWidth="1"/>
    <col min="8694" max="8694" width="21.42578125" style="38" bestFit="1" customWidth="1"/>
    <col min="8695" max="8695" width="16.7109375" style="38" customWidth="1"/>
    <col min="8696" max="8696" width="14.85546875" style="38" customWidth="1"/>
    <col min="8697" max="8697" width="17.7109375" style="38" customWidth="1"/>
    <col min="8698" max="8938" width="11.42578125" style="38"/>
    <col min="8939" max="8939" width="12.140625" style="38" customWidth="1"/>
    <col min="8940" max="8940" width="37.5703125" style="38" customWidth="1"/>
    <col min="8941" max="8943" width="16.85546875" style="38" customWidth="1"/>
    <col min="8944" max="8944" width="17.5703125" style="38" customWidth="1"/>
    <col min="8945" max="8948" width="16.85546875" style="38" customWidth="1"/>
    <col min="8949" max="8949" width="20.42578125" style="38" customWidth="1"/>
    <col min="8950" max="8950" width="21.42578125" style="38" bestFit="1" customWidth="1"/>
    <col min="8951" max="8951" width="16.7109375" style="38" customWidth="1"/>
    <col min="8952" max="8952" width="14.85546875" style="38" customWidth="1"/>
    <col min="8953" max="8953" width="17.7109375" style="38" customWidth="1"/>
    <col min="8954" max="9194" width="11.42578125" style="38"/>
    <col min="9195" max="9195" width="12.140625" style="38" customWidth="1"/>
    <col min="9196" max="9196" width="37.5703125" style="38" customWidth="1"/>
    <col min="9197" max="9199" width="16.85546875" style="38" customWidth="1"/>
    <col min="9200" max="9200" width="17.5703125" style="38" customWidth="1"/>
    <col min="9201" max="9204" width="16.85546875" style="38" customWidth="1"/>
    <col min="9205" max="9205" width="20.42578125" style="38" customWidth="1"/>
    <col min="9206" max="9206" width="21.42578125" style="38" bestFit="1" customWidth="1"/>
    <col min="9207" max="9207" width="16.7109375" style="38" customWidth="1"/>
    <col min="9208" max="9208" width="14.85546875" style="38" customWidth="1"/>
    <col min="9209" max="9209" width="17.7109375" style="38" customWidth="1"/>
    <col min="9210" max="9450" width="11.42578125" style="38"/>
    <col min="9451" max="9451" width="12.140625" style="38" customWidth="1"/>
    <col min="9452" max="9452" width="37.5703125" style="38" customWidth="1"/>
    <col min="9453" max="9455" width="16.85546875" style="38" customWidth="1"/>
    <col min="9456" max="9456" width="17.5703125" style="38" customWidth="1"/>
    <col min="9457" max="9460" width="16.85546875" style="38" customWidth="1"/>
    <col min="9461" max="9461" width="20.42578125" style="38" customWidth="1"/>
    <col min="9462" max="9462" width="21.42578125" style="38" bestFit="1" customWidth="1"/>
    <col min="9463" max="9463" width="16.7109375" style="38" customWidth="1"/>
    <col min="9464" max="9464" width="14.85546875" style="38" customWidth="1"/>
    <col min="9465" max="9465" width="17.7109375" style="38" customWidth="1"/>
    <col min="9466" max="9706" width="11.42578125" style="38"/>
    <col min="9707" max="9707" width="12.140625" style="38" customWidth="1"/>
    <col min="9708" max="9708" width="37.5703125" style="38" customWidth="1"/>
    <col min="9709" max="9711" width="16.85546875" style="38" customWidth="1"/>
    <col min="9712" max="9712" width="17.5703125" style="38" customWidth="1"/>
    <col min="9713" max="9716" width="16.85546875" style="38" customWidth="1"/>
    <col min="9717" max="9717" width="20.42578125" style="38" customWidth="1"/>
    <col min="9718" max="9718" width="21.42578125" style="38" bestFit="1" customWidth="1"/>
    <col min="9719" max="9719" width="16.7109375" style="38" customWidth="1"/>
    <col min="9720" max="9720" width="14.85546875" style="38" customWidth="1"/>
    <col min="9721" max="9721" width="17.7109375" style="38" customWidth="1"/>
    <col min="9722" max="9962" width="11.42578125" style="38"/>
    <col min="9963" max="9963" width="12.140625" style="38" customWidth="1"/>
    <col min="9964" max="9964" width="37.5703125" style="38" customWidth="1"/>
    <col min="9965" max="9967" width="16.85546875" style="38" customWidth="1"/>
    <col min="9968" max="9968" width="17.5703125" style="38" customWidth="1"/>
    <col min="9969" max="9972" width="16.85546875" style="38" customWidth="1"/>
    <col min="9973" max="9973" width="20.42578125" style="38" customWidth="1"/>
    <col min="9974" max="9974" width="21.42578125" style="38" bestFit="1" customWidth="1"/>
    <col min="9975" max="9975" width="16.7109375" style="38" customWidth="1"/>
    <col min="9976" max="9976" width="14.85546875" style="38" customWidth="1"/>
    <col min="9977" max="9977" width="17.7109375" style="38" customWidth="1"/>
    <col min="9978" max="10218" width="11.42578125" style="38"/>
    <col min="10219" max="10219" width="12.140625" style="38" customWidth="1"/>
    <col min="10220" max="10220" width="37.5703125" style="38" customWidth="1"/>
    <col min="10221" max="10223" width="16.85546875" style="38" customWidth="1"/>
    <col min="10224" max="10224" width="17.5703125" style="38" customWidth="1"/>
    <col min="10225" max="10228" width="16.85546875" style="38" customWidth="1"/>
    <col min="10229" max="10229" width="20.42578125" style="38" customWidth="1"/>
    <col min="10230" max="10230" width="21.42578125" style="38" bestFit="1" customWidth="1"/>
    <col min="10231" max="10231" width="16.7109375" style="38" customWidth="1"/>
    <col min="10232" max="10232" width="14.85546875" style="38" customWidth="1"/>
    <col min="10233" max="10233" width="17.7109375" style="38" customWidth="1"/>
    <col min="10234" max="10474" width="11.42578125" style="38"/>
    <col min="10475" max="10475" width="12.140625" style="38" customWidth="1"/>
    <col min="10476" max="10476" width="37.5703125" style="38" customWidth="1"/>
    <col min="10477" max="10479" width="16.85546875" style="38" customWidth="1"/>
    <col min="10480" max="10480" width="17.5703125" style="38" customWidth="1"/>
    <col min="10481" max="10484" width="16.85546875" style="38" customWidth="1"/>
    <col min="10485" max="10485" width="20.42578125" style="38" customWidth="1"/>
    <col min="10486" max="10486" width="21.42578125" style="38" bestFit="1" customWidth="1"/>
    <col min="10487" max="10487" width="16.7109375" style="38" customWidth="1"/>
    <col min="10488" max="10488" width="14.85546875" style="38" customWidth="1"/>
    <col min="10489" max="10489" width="17.7109375" style="38" customWidth="1"/>
    <col min="10490" max="10730" width="11.42578125" style="38"/>
    <col min="10731" max="10731" width="12.140625" style="38" customWidth="1"/>
    <col min="10732" max="10732" width="37.5703125" style="38" customWidth="1"/>
    <col min="10733" max="10735" width="16.85546875" style="38" customWidth="1"/>
    <col min="10736" max="10736" width="17.5703125" style="38" customWidth="1"/>
    <col min="10737" max="10740" width="16.85546875" style="38" customWidth="1"/>
    <col min="10741" max="10741" width="20.42578125" style="38" customWidth="1"/>
    <col min="10742" max="10742" width="21.42578125" style="38" bestFit="1" customWidth="1"/>
    <col min="10743" max="10743" width="16.7109375" style="38" customWidth="1"/>
    <col min="10744" max="10744" width="14.85546875" style="38" customWidth="1"/>
    <col min="10745" max="10745" width="17.7109375" style="38" customWidth="1"/>
    <col min="10746" max="10986" width="11.42578125" style="38"/>
    <col min="10987" max="10987" width="12.140625" style="38" customWidth="1"/>
    <col min="10988" max="10988" width="37.5703125" style="38" customWidth="1"/>
    <col min="10989" max="10991" width="16.85546875" style="38" customWidth="1"/>
    <col min="10992" max="10992" width="17.5703125" style="38" customWidth="1"/>
    <col min="10993" max="10996" width="16.85546875" style="38" customWidth="1"/>
    <col min="10997" max="10997" width="20.42578125" style="38" customWidth="1"/>
    <col min="10998" max="10998" width="21.42578125" style="38" bestFit="1" customWidth="1"/>
    <col min="10999" max="10999" width="16.7109375" style="38" customWidth="1"/>
    <col min="11000" max="11000" width="14.85546875" style="38" customWidth="1"/>
    <col min="11001" max="11001" width="17.7109375" style="38" customWidth="1"/>
    <col min="11002" max="11242" width="11.42578125" style="38"/>
    <col min="11243" max="11243" width="12.140625" style="38" customWidth="1"/>
    <col min="11244" max="11244" width="37.5703125" style="38" customWidth="1"/>
    <col min="11245" max="11247" width="16.85546875" style="38" customWidth="1"/>
    <col min="11248" max="11248" width="17.5703125" style="38" customWidth="1"/>
    <col min="11249" max="11252" width="16.85546875" style="38" customWidth="1"/>
    <col min="11253" max="11253" width="20.42578125" style="38" customWidth="1"/>
    <col min="11254" max="11254" width="21.42578125" style="38" bestFit="1" customWidth="1"/>
    <col min="11255" max="11255" width="16.7109375" style="38" customWidth="1"/>
    <col min="11256" max="11256" width="14.85546875" style="38" customWidth="1"/>
    <col min="11257" max="11257" width="17.7109375" style="38" customWidth="1"/>
    <col min="11258" max="11498" width="11.42578125" style="38"/>
    <col min="11499" max="11499" width="12.140625" style="38" customWidth="1"/>
    <col min="11500" max="11500" width="37.5703125" style="38" customWidth="1"/>
    <col min="11501" max="11503" width="16.85546875" style="38" customWidth="1"/>
    <col min="11504" max="11504" width="17.5703125" style="38" customWidth="1"/>
    <col min="11505" max="11508" width="16.85546875" style="38" customWidth="1"/>
    <col min="11509" max="11509" width="20.42578125" style="38" customWidth="1"/>
    <col min="11510" max="11510" width="21.42578125" style="38" bestFit="1" customWidth="1"/>
    <col min="11511" max="11511" width="16.7109375" style="38" customWidth="1"/>
    <col min="11512" max="11512" width="14.85546875" style="38" customWidth="1"/>
    <col min="11513" max="11513" width="17.7109375" style="38" customWidth="1"/>
    <col min="11514" max="11754" width="11.42578125" style="38"/>
    <col min="11755" max="11755" width="12.140625" style="38" customWidth="1"/>
    <col min="11756" max="11756" width="37.5703125" style="38" customWidth="1"/>
    <col min="11757" max="11759" width="16.85546875" style="38" customWidth="1"/>
    <col min="11760" max="11760" width="17.5703125" style="38" customWidth="1"/>
    <col min="11761" max="11764" width="16.85546875" style="38" customWidth="1"/>
    <col min="11765" max="11765" width="20.42578125" style="38" customWidth="1"/>
    <col min="11766" max="11766" width="21.42578125" style="38" bestFit="1" customWidth="1"/>
    <col min="11767" max="11767" width="16.7109375" style="38" customWidth="1"/>
    <col min="11768" max="11768" width="14.85546875" style="38" customWidth="1"/>
    <col min="11769" max="11769" width="17.7109375" style="38" customWidth="1"/>
    <col min="11770" max="12010" width="11.42578125" style="38"/>
    <col min="12011" max="12011" width="12.140625" style="38" customWidth="1"/>
    <col min="12012" max="12012" width="37.5703125" style="38" customWidth="1"/>
    <col min="12013" max="12015" width="16.85546875" style="38" customWidth="1"/>
    <col min="12016" max="12016" width="17.5703125" style="38" customWidth="1"/>
    <col min="12017" max="12020" width="16.85546875" style="38" customWidth="1"/>
    <col min="12021" max="12021" width="20.42578125" style="38" customWidth="1"/>
    <col min="12022" max="12022" width="21.42578125" style="38" bestFit="1" customWidth="1"/>
    <col min="12023" max="12023" width="16.7109375" style="38" customWidth="1"/>
    <col min="12024" max="12024" width="14.85546875" style="38" customWidth="1"/>
    <col min="12025" max="12025" width="17.7109375" style="38" customWidth="1"/>
    <col min="12026" max="12266" width="11.42578125" style="38"/>
    <col min="12267" max="12267" width="12.140625" style="38" customWidth="1"/>
    <col min="12268" max="12268" width="37.5703125" style="38" customWidth="1"/>
    <col min="12269" max="12271" width="16.85546875" style="38" customWidth="1"/>
    <col min="12272" max="12272" width="17.5703125" style="38" customWidth="1"/>
    <col min="12273" max="12276" width="16.85546875" style="38" customWidth="1"/>
    <col min="12277" max="12277" width="20.42578125" style="38" customWidth="1"/>
    <col min="12278" max="12278" width="21.42578125" style="38" bestFit="1" customWidth="1"/>
    <col min="12279" max="12279" width="16.7109375" style="38" customWidth="1"/>
    <col min="12280" max="12280" width="14.85546875" style="38" customWidth="1"/>
    <col min="12281" max="12281" width="17.7109375" style="38" customWidth="1"/>
    <col min="12282" max="12522" width="11.42578125" style="38"/>
    <col min="12523" max="12523" width="12.140625" style="38" customWidth="1"/>
    <col min="12524" max="12524" width="37.5703125" style="38" customWidth="1"/>
    <col min="12525" max="12527" width="16.85546875" style="38" customWidth="1"/>
    <col min="12528" max="12528" width="17.5703125" style="38" customWidth="1"/>
    <col min="12529" max="12532" width="16.85546875" style="38" customWidth="1"/>
    <col min="12533" max="12533" width="20.42578125" style="38" customWidth="1"/>
    <col min="12534" max="12534" width="21.42578125" style="38" bestFit="1" customWidth="1"/>
    <col min="12535" max="12535" width="16.7109375" style="38" customWidth="1"/>
    <col min="12536" max="12536" width="14.85546875" style="38" customWidth="1"/>
    <col min="12537" max="12537" width="17.7109375" style="38" customWidth="1"/>
    <col min="12538" max="12778" width="11.42578125" style="38"/>
    <col min="12779" max="12779" width="12.140625" style="38" customWidth="1"/>
    <col min="12780" max="12780" width="37.5703125" style="38" customWidth="1"/>
    <col min="12781" max="12783" width="16.85546875" style="38" customWidth="1"/>
    <col min="12784" max="12784" width="17.5703125" style="38" customWidth="1"/>
    <col min="12785" max="12788" width="16.85546875" style="38" customWidth="1"/>
    <col min="12789" max="12789" width="20.42578125" style="38" customWidth="1"/>
    <col min="12790" max="12790" width="21.42578125" style="38" bestFit="1" customWidth="1"/>
    <col min="12791" max="12791" width="16.7109375" style="38" customWidth="1"/>
    <col min="12792" max="12792" width="14.85546875" style="38" customWidth="1"/>
    <col min="12793" max="12793" width="17.7109375" style="38" customWidth="1"/>
    <col min="12794" max="13034" width="11.42578125" style="38"/>
    <col min="13035" max="13035" width="12.140625" style="38" customWidth="1"/>
    <col min="13036" max="13036" width="37.5703125" style="38" customWidth="1"/>
    <col min="13037" max="13039" width="16.85546875" style="38" customWidth="1"/>
    <col min="13040" max="13040" width="17.5703125" style="38" customWidth="1"/>
    <col min="13041" max="13044" width="16.85546875" style="38" customWidth="1"/>
    <col min="13045" max="13045" width="20.42578125" style="38" customWidth="1"/>
    <col min="13046" max="13046" width="21.42578125" style="38" bestFit="1" customWidth="1"/>
    <col min="13047" max="13047" width="16.7109375" style="38" customWidth="1"/>
    <col min="13048" max="13048" width="14.85546875" style="38" customWidth="1"/>
    <col min="13049" max="13049" width="17.7109375" style="38" customWidth="1"/>
    <col min="13050" max="13290" width="11.42578125" style="38"/>
    <col min="13291" max="13291" width="12.140625" style="38" customWidth="1"/>
    <col min="13292" max="13292" width="37.5703125" style="38" customWidth="1"/>
    <col min="13293" max="13295" width="16.85546875" style="38" customWidth="1"/>
    <col min="13296" max="13296" width="17.5703125" style="38" customWidth="1"/>
    <col min="13297" max="13300" width="16.85546875" style="38" customWidth="1"/>
    <col min="13301" max="13301" width="20.42578125" style="38" customWidth="1"/>
    <col min="13302" max="13302" width="21.42578125" style="38" bestFit="1" customWidth="1"/>
    <col min="13303" max="13303" width="16.7109375" style="38" customWidth="1"/>
    <col min="13304" max="13304" width="14.85546875" style="38" customWidth="1"/>
    <col min="13305" max="13305" width="17.7109375" style="38" customWidth="1"/>
    <col min="13306" max="13546" width="11.42578125" style="38"/>
    <col min="13547" max="13547" width="12.140625" style="38" customWidth="1"/>
    <col min="13548" max="13548" width="37.5703125" style="38" customWidth="1"/>
    <col min="13549" max="13551" width="16.85546875" style="38" customWidth="1"/>
    <col min="13552" max="13552" width="17.5703125" style="38" customWidth="1"/>
    <col min="13553" max="13556" width="16.85546875" style="38" customWidth="1"/>
    <col min="13557" max="13557" width="20.42578125" style="38" customWidth="1"/>
    <col min="13558" max="13558" width="21.42578125" style="38" bestFit="1" customWidth="1"/>
    <col min="13559" max="13559" width="16.7109375" style="38" customWidth="1"/>
    <col min="13560" max="13560" width="14.85546875" style="38" customWidth="1"/>
    <col min="13561" max="13561" width="17.7109375" style="38" customWidth="1"/>
    <col min="13562" max="13802" width="11.42578125" style="38"/>
    <col min="13803" max="13803" width="12.140625" style="38" customWidth="1"/>
    <col min="13804" max="13804" width="37.5703125" style="38" customWidth="1"/>
    <col min="13805" max="13807" width="16.85546875" style="38" customWidth="1"/>
    <col min="13808" max="13808" width="17.5703125" style="38" customWidth="1"/>
    <col min="13809" max="13812" width="16.85546875" style="38" customWidth="1"/>
    <col min="13813" max="13813" width="20.42578125" style="38" customWidth="1"/>
    <col min="13814" max="13814" width="21.42578125" style="38" bestFit="1" customWidth="1"/>
    <col min="13815" max="13815" width="16.7109375" style="38" customWidth="1"/>
    <col min="13816" max="13816" width="14.85546875" style="38" customWidth="1"/>
    <col min="13817" max="13817" width="17.7109375" style="38" customWidth="1"/>
    <col min="13818" max="14058" width="11.42578125" style="38"/>
    <col min="14059" max="14059" width="12.140625" style="38" customWidth="1"/>
    <col min="14060" max="14060" width="37.5703125" style="38" customWidth="1"/>
    <col min="14061" max="14063" width="16.85546875" style="38" customWidth="1"/>
    <col min="14064" max="14064" width="17.5703125" style="38" customWidth="1"/>
    <col min="14065" max="14068" width="16.85546875" style="38" customWidth="1"/>
    <col min="14069" max="14069" width="20.42578125" style="38" customWidth="1"/>
    <col min="14070" max="14070" width="21.42578125" style="38" bestFit="1" customWidth="1"/>
    <col min="14071" max="14071" width="16.7109375" style="38" customWidth="1"/>
    <col min="14072" max="14072" width="14.85546875" style="38" customWidth="1"/>
    <col min="14073" max="14073" width="17.7109375" style="38" customWidth="1"/>
    <col min="14074" max="14314" width="11.42578125" style="38"/>
    <col min="14315" max="14315" width="12.140625" style="38" customWidth="1"/>
    <col min="14316" max="14316" width="37.5703125" style="38" customWidth="1"/>
    <col min="14317" max="14319" width="16.85546875" style="38" customWidth="1"/>
    <col min="14320" max="14320" width="17.5703125" style="38" customWidth="1"/>
    <col min="14321" max="14324" width="16.85546875" style="38" customWidth="1"/>
    <col min="14325" max="14325" width="20.42578125" style="38" customWidth="1"/>
    <col min="14326" max="14326" width="21.42578125" style="38" bestFit="1" customWidth="1"/>
    <col min="14327" max="14327" width="16.7109375" style="38" customWidth="1"/>
    <col min="14328" max="14328" width="14.85546875" style="38" customWidth="1"/>
    <col min="14329" max="14329" width="17.7109375" style="38" customWidth="1"/>
    <col min="14330" max="14570" width="11.42578125" style="38"/>
    <col min="14571" max="14571" width="12.140625" style="38" customWidth="1"/>
    <col min="14572" max="14572" width="37.5703125" style="38" customWidth="1"/>
    <col min="14573" max="14575" width="16.85546875" style="38" customWidth="1"/>
    <col min="14576" max="14576" width="17.5703125" style="38" customWidth="1"/>
    <col min="14577" max="14580" width="16.85546875" style="38" customWidth="1"/>
    <col min="14581" max="14581" width="20.42578125" style="38" customWidth="1"/>
    <col min="14582" max="14582" width="21.42578125" style="38" bestFit="1" customWidth="1"/>
    <col min="14583" max="14583" width="16.7109375" style="38" customWidth="1"/>
    <col min="14584" max="14584" width="14.85546875" style="38" customWidth="1"/>
    <col min="14585" max="14585" width="17.7109375" style="38" customWidth="1"/>
    <col min="14586" max="14826" width="11.42578125" style="38"/>
    <col min="14827" max="14827" width="12.140625" style="38" customWidth="1"/>
    <col min="14828" max="14828" width="37.5703125" style="38" customWidth="1"/>
    <col min="14829" max="14831" width="16.85546875" style="38" customWidth="1"/>
    <col min="14832" max="14832" width="17.5703125" style="38" customWidth="1"/>
    <col min="14833" max="14836" width="16.85546875" style="38" customWidth="1"/>
    <col min="14837" max="14837" width="20.42578125" style="38" customWidth="1"/>
    <col min="14838" max="14838" width="21.42578125" style="38" bestFit="1" customWidth="1"/>
    <col min="14839" max="14839" width="16.7109375" style="38" customWidth="1"/>
    <col min="14840" max="14840" width="14.85546875" style="38" customWidth="1"/>
    <col min="14841" max="14841" width="17.7109375" style="38" customWidth="1"/>
    <col min="14842" max="15082" width="11.42578125" style="38"/>
    <col min="15083" max="15083" width="12.140625" style="38" customWidth="1"/>
    <col min="15084" max="15084" width="37.5703125" style="38" customWidth="1"/>
    <col min="15085" max="15087" width="16.85546875" style="38" customWidth="1"/>
    <col min="15088" max="15088" width="17.5703125" style="38" customWidth="1"/>
    <col min="15089" max="15092" width="16.85546875" style="38" customWidth="1"/>
    <col min="15093" max="15093" width="20.42578125" style="38" customWidth="1"/>
    <col min="15094" max="15094" width="21.42578125" style="38" bestFit="1" customWidth="1"/>
    <col min="15095" max="15095" width="16.7109375" style="38" customWidth="1"/>
    <col min="15096" max="15096" width="14.85546875" style="38" customWidth="1"/>
    <col min="15097" max="15097" width="17.7109375" style="38" customWidth="1"/>
    <col min="15098" max="15338" width="11.42578125" style="38"/>
    <col min="15339" max="15339" width="12.140625" style="38" customWidth="1"/>
    <col min="15340" max="15340" width="37.5703125" style="38" customWidth="1"/>
    <col min="15341" max="15343" width="16.85546875" style="38" customWidth="1"/>
    <col min="15344" max="15344" width="17.5703125" style="38" customWidth="1"/>
    <col min="15345" max="15348" width="16.85546875" style="38" customWidth="1"/>
    <col min="15349" max="15349" width="20.42578125" style="38" customWidth="1"/>
    <col min="15350" max="15350" width="21.42578125" style="38" bestFit="1" customWidth="1"/>
    <col min="15351" max="15351" width="16.7109375" style="38" customWidth="1"/>
    <col min="15352" max="15352" width="14.85546875" style="38" customWidth="1"/>
    <col min="15353" max="15353" width="17.7109375" style="38" customWidth="1"/>
    <col min="15354" max="15594" width="11.42578125" style="38"/>
    <col min="15595" max="15595" width="12.140625" style="38" customWidth="1"/>
    <col min="15596" max="15596" width="37.5703125" style="38" customWidth="1"/>
    <col min="15597" max="15599" width="16.85546875" style="38" customWidth="1"/>
    <col min="15600" max="15600" width="17.5703125" style="38" customWidth="1"/>
    <col min="15601" max="15604" width="16.85546875" style="38" customWidth="1"/>
    <col min="15605" max="15605" width="20.42578125" style="38" customWidth="1"/>
    <col min="15606" max="15606" width="21.42578125" style="38" bestFit="1" customWidth="1"/>
    <col min="15607" max="15607" width="16.7109375" style="38" customWidth="1"/>
    <col min="15608" max="15608" width="14.85546875" style="38" customWidth="1"/>
    <col min="15609" max="15609" width="17.7109375" style="38" customWidth="1"/>
    <col min="15610" max="15850" width="11.42578125" style="38"/>
    <col min="15851" max="15851" width="12.140625" style="38" customWidth="1"/>
    <col min="15852" max="15852" width="37.5703125" style="38" customWidth="1"/>
    <col min="15853" max="15855" width="16.85546875" style="38" customWidth="1"/>
    <col min="15856" max="15856" width="17.5703125" style="38" customWidth="1"/>
    <col min="15857" max="15860" width="16.85546875" style="38" customWidth="1"/>
    <col min="15861" max="15861" width="20.42578125" style="38" customWidth="1"/>
    <col min="15862" max="15862" width="21.42578125" style="38" bestFit="1" customWidth="1"/>
    <col min="15863" max="15863" width="16.7109375" style="38" customWidth="1"/>
    <col min="15864" max="15864" width="14.85546875" style="38" customWidth="1"/>
    <col min="15865" max="15865" width="17.7109375" style="38" customWidth="1"/>
    <col min="15866" max="16106" width="11.42578125" style="38"/>
    <col min="16107" max="16107" width="12.140625" style="38" customWidth="1"/>
    <col min="16108" max="16108" width="37.5703125" style="38" customWidth="1"/>
    <col min="16109" max="16111" width="16.85546875" style="38" customWidth="1"/>
    <col min="16112" max="16112" width="17.5703125" style="38" customWidth="1"/>
    <col min="16113" max="16116" width="16.85546875" style="38" customWidth="1"/>
    <col min="16117" max="16117" width="20.42578125" style="38" customWidth="1"/>
    <col min="16118" max="16118" width="21.42578125" style="38" bestFit="1" customWidth="1"/>
    <col min="16119" max="16119" width="16.7109375" style="38" customWidth="1"/>
    <col min="16120" max="16120" width="14.85546875" style="38" customWidth="1"/>
    <col min="16121" max="16121" width="17.7109375" style="38" customWidth="1"/>
    <col min="16122" max="16384" width="11.42578125" style="38"/>
  </cols>
  <sheetData>
    <row r="1" spans="1:9" s="29" customFormat="1">
      <c r="B1" s="30"/>
      <c r="C1" s="30"/>
      <c r="D1" s="30"/>
      <c r="E1" s="30"/>
      <c r="F1" s="30"/>
      <c r="G1" s="30"/>
      <c r="H1" s="30"/>
    </row>
    <row r="2" spans="1:9" s="29" customFormat="1">
      <c r="B2" s="30"/>
    </row>
    <row r="3" spans="1:9" s="31" customFormat="1" ht="32.25" customHeight="1">
      <c r="B3" s="246" t="s">
        <v>4</v>
      </c>
      <c r="C3" s="246"/>
      <c r="D3" s="246"/>
      <c r="E3" s="246"/>
      <c r="F3" s="246"/>
      <c r="G3" s="246"/>
      <c r="H3" s="246"/>
    </row>
    <row r="4" spans="1:9" s="31" customFormat="1" ht="18">
      <c r="B4" s="247" t="s">
        <v>27</v>
      </c>
      <c r="C4" s="247"/>
      <c r="D4" s="247"/>
      <c r="E4" s="247"/>
      <c r="F4" s="247"/>
      <c r="G4" s="247"/>
      <c r="H4" s="247"/>
      <c r="I4" s="32"/>
    </row>
    <row r="5" spans="1:9" s="29" customFormat="1" ht="15" customHeight="1">
      <c r="C5" s="33"/>
      <c r="D5" s="33"/>
      <c r="E5" s="33"/>
      <c r="F5" s="33"/>
      <c r="G5" s="33"/>
      <c r="H5" s="34"/>
    </row>
    <row r="6" spans="1:9" s="29" customFormat="1" ht="15" customHeight="1">
      <c r="A6" s="35" t="s">
        <v>24</v>
      </c>
      <c r="B6" s="248"/>
      <c r="C6" s="248"/>
      <c r="D6" s="33"/>
      <c r="E6" s="33"/>
      <c r="F6" s="33"/>
      <c r="G6" s="33"/>
      <c r="H6" s="34"/>
    </row>
    <row r="7" spans="1:9" s="29" customFormat="1" ht="15" customHeight="1">
      <c r="A7" s="35" t="s">
        <v>25</v>
      </c>
      <c r="B7" s="248"/>
      <c r="C7" s="248"/>
      <c r="D7" s="33"/>
      <c r="E7" s="33"/>
      <c r="F7" s="33"/>
      <c r="G7" s="33"/>
      <c r="H7" s="34"/>
    </row>
    <row r="8" spans="1:9" s="29" customFormat="1" ht="15" customHeight="1">
      <c r="A8" s="35" t="s">
        <v>26</v>
      </c>
      <c r="B8" s="248"/>
      <c r="C8" s="248"/>
      <c r="D8" s="33"/>
      <c r="E8" s="33"/>
      <c r="F8" s="33"/>
      <c r="G8" s="33"/>
      <c r="H8" s="34"/>
    </row>
    <row r="9" spans="1:9" ht="15">
      <c r="A9" s="249" t="s">
        <v>28</v>
      </c>
      <c r="B9" s="249"/>
      <c r="C9" s="249"/>
      <c r="D9" s="36"/>
      <c r="E9" s="36"/>
      <c r="F9" s="36"/>
      <c r="G9" s="37"/>
      <c r="H9" s="36"/>
    </row>
    <row r="10" spans="1:9" ht="15.75" thickBot="1">
      <c r="A10" s="39"/>
      <c r="B10" s="39"/>
      <c r="C10" s="40"/>
      <c r="D10" s="36"/>
      <c r="E10" s="36"/>
      <c r="F10" s="36"/>
      <c r="G10" s="37"/>
      <c r="H10" s="36"/>
    </row>
    <row r="11" spans="1:9" s="41" customFormat="1" ht="49.5" customHeight="1">
      <c r="A11" s="252" t="s">
        <v>29</v>
      </c>
      <c r="B11" s="253"/>
      <c r="C11" s="256" t="s">
        <v>30</v>
      </c>
      <c r="D11" s="258" t="s">
        <v>31</v>
      </c>
      <c r="E11" s="259"/>
      <c r="F11" s="260"/>
      <c r="G11" s="261" t="s">
        <v>32</v>
      </c>
      <c r="H11" s="242" t="s">
        <v>33</v>
      </c>
    </row>
    <row r="12" spans="1:9" s="41" customFormat="1" ht="18.75" customHeight="1" thickBot="1">
      <c r="A12" s="254"/>
      <c r="B12" s="255"/>
      <c r="C12" s="257"/>
      <c r="D12" s="42" t="s">
        <v>34</v>
      </c>
      <c r="E12" s="42" t="s">
        <v>35</v>
      </c>
      <c r="F12" s="42" t="s">
        <v>36</v>
      </c>
      <c r="G12" s="262"/>
      <c r="H12" s="243"/>
    </row>
    <row r="13" spans="1:9" s="41" customFormat="1" ht="72.75" customHeight="1">
      <c r="A13" s="244" t="s">
        <v>37</v>
      </c>
      <c r="B13" s="245"/>
      <c r="C13" s="43">
        <f>'Desagrega x Mpios (JUNIO)'!C13+'Desagrega x Mpios (JULIO)'!C13+'Desagrega x Mpios (AGOSTO)'!C13+'Desagrega x Mpios (SEPTIEMBRE)'!C13+'Desagrega x Mpios (OCTUBRE)'!C13+'Desagrega x Mpios (NOVIEMBRE)'!C13+'Desagrega x Mpios (DICIEMBRE)'!C13</f>
        <v>22</v>
      </c>
      <c r="D13" s="44">
        <f>E13+F13</f>
        <v>21</v>
      </c>
      <c r="E13" s="43">
        <f>'Desagrega x Mpios (JUNIO)'!E13+'Desagrega x Mpios (JULIO)'!E13+'Desagrega x Mpios (AGOSTO)'!E13+'Desagrega x Mpios (SEPTIEMBRE)'!E13+'Desagrega x Mpios (OCTUBRE)'!E13+'Desagrega x Mpios (NOVIEMBRE)'!E13+'Desagrega x Mpios (DICIEMBRE)'!E13</f>
        <v>17</v>
      </c>
      <c r="F13" s="43">
        <f>'Desagrega x Mpios (JUNIO)'!F13+'Desagrega x Mpios (JULIO)'!F13+'Desagrega x Mpios (AGOSTO)'!F13+'Desagrega x Mpios (SEPTIEMBRE)'!F13+'Desagrega x Mpios (OCTUBRE)'!F13+'Desagrega x Mpios (NOVIEMBRE)'!F13+'Desagrega x Mpios (DICIEMBRE)'!F13</f>
        <v>4</v>
      </c>
      <c r="G13" s="45"/>
      <c r="H13" s="46">
        <f>'Desagrega x Mpios (JUNIO)'!H13+'Desagrega x Mpios (JULIO)'!H13+'Desagrega x Mpios (AGOSTO)'!H13+'Desagrega x Mpios (SEPTIEMBRE)'!H13+'Desagrega x Mpios (OCTUBRE)'!H13+'Desagrega x Mpios (NOVIEMBRE)'!H13+'Desagrega x Mpios (DICIEMBRE)'!H13</f>
        <v>86401.86</v>
      </c>
    </row>
    <row r="14" spans="1:9" ht="13.5" thickBot="1">
      <c r="C14" s="47"/>
      <c r="G14" s="47"/>
    </row>
    <row r="15" spans="1:9" ht="19.5" customHeight="1" thickTop="1" thickBot="1">
      <c r="A15" s="250"/>
      <c r="B15" s="251"/>
      <c r="C15" s="48">
        <f>SUM(C13:C13)</f>
        <v>22</v>
      </c>
      <c r="D15" s="48">
        <f>SUM(D13:D13)</f>
        <v>21</v>
      </c>
      <c r="E15" s="48">
        <f>SUM(E13:E13)</f>
        <v>17</v>
      </c>
      <c r="F15" s="48">
        <f>SUM(F13:F13)</f>
        <v>4</v>
      </c>
      <c r="G15" s="48"/>
      <c r="H15" s="49">
        <f>SUM(H13:H13)</f>
        <v>86401.86</v>
      </c>
    </row>
  </sheetData>
  <sheetProtection password="CD06" sheet="1" objects="1" scenarios="1"/>
  <mergeCells count="13">
    <mergeCell ref="A15:B15"/>
    <mergeCell ref="A11:B12"/>
    <mergeCell ref="C11:C12"/>
    <mergeCell ref="D11:F11"/>
    <mergeCell ref="G11:G12"/>
    <mergeCell ref="H11:H12"/>
    <mergeCell ref="A13:B13"/>
    <mergeCell ref="B3:H3"/>
    <mergeCell ref="B4:H4"/>
    <mergeCell ref="B6:C6"/>
    <mergeCell ref="B7:C7"/>
    <mergeCell ref="B8:C8"/>
    <mergeCell ref="A9:C9"/>
  </mergeCells>
  <printOptions horizontalCentered="1"/>
  <pageMargins left="0.31496062992125984" right="0.51181102362204722" top="0.82677165354330717" bottom="0.59055118110236227" header="0.19685039370078741" footer="0.19685039370078741"/>
  <pageSetup paperSize="5" scale="55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:O22"/>
  <sheetViews>
    <sheetView workbookViewId="0">
      <selection activeCell="B9" sqref="B9"/>
    </sheetView>
  </sheetViews>
  <sheetFormatPr baseColWidth="10" defaultRowHeight="12.75"/>
  <cols>
    <col min="1" max="2" width="14.140625" style="200" customWidth="1"/>
    <col min="3" max="3" width="30.85546875" style="200" customWidth="1"/>
    <col min="4" max="4" width="21.85546875" style="200" customWidth="1"/>
    <col min="5" max="5" width="8.140625" style="200" customWidth="1"/>
    <col min="6" max="6" width="8.5703125" style="200" customWidth="1"/>
    <col min="7" max="7" width="8.42578125" style="200" customWidth="1"/>
    <col min="8" max="8" width="12.5703125" style="200" customWidth="1"/>
    <col min="9" max="9" width="21.140625" style="200" customWidth="1"/>
    <col min="10" max="10" width="40.7109375" style="200" customWidth="1"/>
    <col min="11" max="11" width="30.7109375" style="200" customWidth="1"/>
    <col min="12" max="12" width="19.42578125" style="200" customWidth="1"/>
    <col min="13" max="13" width="19" style="200" customWidth="1"/>
    <col min="14" max="14" width="16.7109375" style="200" customWidth="1"/>
    <col min="15" max="15" width="26.42578125" style="200" customWidth="1"/>
    <col min="16" max="16384" width="11.42578125" style="200"/>
  </cols>
  <sheetData>
    <row r="6" spans="1:15" ht="17.25">
      <c r="D6" s="231" t="s">
        <v>41</v>
      </c>
      <c r="E6" s="231"/>
      <c r="F6" s="231"/>
      <c r="G6" s="231"/>
      <c r="H6" s="231"/>
      <c r="I6" s="231"/>
      <c r="J6" s="231"/>
      <c r="K6" s="231"/>
      <c r="L6" s="231"/>
      <c r="M6" s="231"/>
    </row>
    <row r="7" spans="1:15">
      <c r="D7" s="232" t="s">
        <v>42</v>
      </c>
      <c r="E7" s="232"/>
      <c r="F7" s="232"/>
      <c r="G7" s="232"/>
      <c r="H7" s="232"/>
      <c r="I7" s="232"/>
      <c r="J7" s="232"/>
      <c r="K7" s="232"/>
      <c r="L7" s="232"/>
      <c r="M7" s="232"/>
    </row>
    <row r="8" spans="1:15" ht="27" customHeight="1">
      <c r="D8" s="233" t="s">
        <v>43</v>
      </c>
      <c r="E8" s="232"/>
      <c r="F8" s="232"/>
      <c r="G8" s="232"/>
      <c r="H8" s="232"/>
      <c r="I8" s="232"/>
      <c r="J8" s="232"/>
      <c r="K8" s="232"/>
      <c r="L8" s="232"/>
      <c r="M8" s="232"/>
    </row>
    <row r="9" spans="1:15">
      <c r="E9" s="193"/>
      <c r="F9" s="193"/>
      <c r="G9" s="193"/>
      <c r="H9" s="193"/>
      <c r="I9" s="193"/>
      <c r="J9" s="193"/>
      <c r="K9" s="193"/>
      <c r="L9" s="193"/>
      <c r="M9" s="193"/>
    </row>
    <row r="10" spans="1:15">
      <c r="A10" s="195" t="s">
        <v>44</v>
      </c>
      <c r="B10" s="195"/>
      <c r="C10" s="78">
        <v>36</v>
      </c>
      <c r="E10" s="234" t="s">
        <v>45</v>
      </c>
      <c r="F10" s="235"/>
      <c r="G10" s="236" t="s">
        <v>4</v>
      </c>
      <c r="H10" s="236"/>
      <c r="I10" s="236"/>
      <c r="J10" s="236"/>
      <c r="K10" s="236"/>
      <c r="L10" s="236"/>
      <c r="M10" s="236"/>
      <c r="N10" s="194" t="s">
        <v>46</v>
      </c>
      <c r="O10" s="80">
        <v>42401</v>
      </c>
    </row>
    <row r="12" spans="1:15">
      <c r="A12" s="228" t="s">
        <v>47</v>
      </c>
      <c r="B12" s="237" t="s">
        <v>48</v>
      </c>
      <c r="C12" s="239" t="s">
        <v>49</v>
      </c>
      <c r="D12" s="240"/>
      <c r="E12" s="224" t="s">
        <v>50</v>
      </c>
      <c r="F12" s="224"/>
      <c r="G12" s="241" t="s">
        <v>51</v>
      </c>
      <c r="H12" s="224" t="s">
        <v>52</v>
      </c>
      <c r="I12" s="224"/>
      <c r="J12" s="225" t="s">
        <v>53</v>
      </c>
      <c r="K12" s="226"/>
      <c r="L12" s="227"/>
      <c r="M12" s="228" t="s">
        <v>54</v>
      </c>
      <c r="N12" s="228" t="s">
        <v>55</v>
      </c>
      <c r="O12" s="230" t="s">
        <v>56</v>
      </c>
    </row>
    <row r="13" spans="1:15">
      <c r="A13" s="229"/>
      <c r="B13" s="238"/>
      <c r="C13" s="196" t="s">
        <v>57</v>
      </c>
      <c r="D13" s="192" t="s">
        <v>58</v>
      </c>
      <c r="E13" s="192" t="s">
        <v>59</v>
      </c>
      <c r="F13" s="192" t="s">
        <v>60</v>
      </c>
      <c r="G13" s="241"/>
      <c r="H13" s="192" t="s">
        <v>61</v>
      </c>
      <c r="I13" s="192" t="s">
        <v>62</v>
      </c>
      <c r="J13" s="192" t="s">
        <v>63</v>
      </c>
      <c r="K13" s="192" t="s">
        <v>64</v>
      </c>
      <c r="L13" s="192" t="s">
        <v>65</v>
      </c>
      <c r="M13" s="229"/>
      <c r="N13" s="229"/>
      <c r="O13" s="230"/>
    </row>
    <row r="14" spans="1:15" ht="56.25" customHeight="1">
      <c r="A14" s="78">
        <v>24</v>
      </c>
      <c r="B14" s="83" t="s">
        <v>224</v>
      </c>
      <c r="C14" s="209" t="s">
        <v>229</v>
      </c>
      <c r="D14" s="209" t="s">
        <v>229</v>
      </c>
      <c r="E14" s="86" t="s">
        <v>68</v>
      </c>
      <c r="F14" s="86"/>
      <c r="G14" s="86">
        <v>66</v>
      </c>
      <c r="H14" s="86"/>
      <c r="I14" s="86" t="s">
        <v>225</v>
      </c>
      <c r="J14" s="209" t="s">
        <v>229</v>
      </c>
      <c r="K14" s="209" t="s">
        <v>229</v>
      </c>
      <c r="L14" s="209" t="s">
        <v>229</v>
      </c>
      <c r="M14" s="88" t="s">
        <v>79</v>
      </c>
      <c r="N14" s="89">
        <v>3288.48</v>
      </c>
      <c r="O14" s="86"/>
    </row>
    <row r="15" spans="1:15" ht="67.5">
      <c r="A15" s="78">
        <v>25</v>
      </c>
      <c r="B15" s="83" t="s">
        <v>226</v>
      </c>
      <c r="C15" s="209" t="s">
        <v>229</v>
      </c>
      <c r="D15" s="209" t="s">
        <v>229</v>
      </c>
      <c r="E15" s="86" t="s">
        <v>68</v>
      </c>
      <c r="F15" s="86"/>
      <c r="G15" s="86">
        <v>27</v>
      </c>
      <c r="H15" s="86"/>
      <c r="I15" s="86" t="s">
        <v>227</v>
      </c>
      <c r="J15" s="209" t="s">
        <v>229</v>
      </c>
      <c r="K15" s="209" t="s">
        <v>229</v>
      </c>
      <c r="L15" s="209" t="s">
        <v>229</v>
      </c>
      <c r="M15" s="88" t="s">
        <v>79</v>
      </c>
      <c r="N15" s="89">
        <v>3288.48</v>
      </c>
      <c r="O15" s="86"/>
    </row>
    <row r="16" spans="1:15" ht="67.5">
      <c r="A16" s="78">
        <v>26</v>
      </c>
      <c r="B16" s="83" t="s">
        <v>228</v>
      </c>
      <c r="C16" s="209" t="s">
        <v>229</v>
      </c>
      <c r="D16" s="209" t="s">
        <v>229</v>
      </c>
      <c r="E16" s="86"/>
      <c r="F16" s="86" t="s">
        <v>68</v>
      </c>
      <c r="G16" s="86">
        <v>49</v>
      </c>
      <c r="H16" s="86"/>
      <c r="I16" s="86" t="s">
        <v>76</v>
      </c>
      <c r="J16" s="209" t="s">
        <v>229</v>
      </c>
      <c r="K16" s="209" t="s">
        <v>229</v>
      </c>
      <c r="L16" s="209" t="s">
        <v>229</v>
      </c>
      <c r="M16" s="88" t="s">
        <v>79</v>
      </c>
      <c r="N16" s="89">
        <v>3288.48</v>
      </c>
      <c r="O16" s="86"/>
    </row>
    <row r="17" spans="1:15" ht="15.75">
      <c r="A17" s="78"/>
      <c r="B17" s="83"/>
      <c r="C17" s="197"/>
      <c r="D17" s="198"/>
      <c r="E17" s="86"/>
      <c r="F17" s="86"/>
      <c r="G17" s="86"/>
      <c r="H17" s="86"/>
      <c r="I17" s="86"/>
      <c r="J17" s="87"/>
      <c r="K17" s="86"/>
      <c r="L17" s="86"/>
      <c r="M17" s="88"/>
      <c r="N17" s="89"/>
      <c r="O17" s="86"/>
    </row>
    <row r="18" spans="1:15" ht="15.75">
      <c r="A18" s="78"/>
      <c r="B18" s="83"/>
      <c r="C18" s="116"/>
      <c r="D18" s="117"/>
      <c r="E18" s="86"/>
      <c r="F18" s="86"/>
      <c r="G18" s="86"/>
      <c r="H18" s="86"/>
      <c r="I18" s="86"/>
      <c r="J18" s="86"/>
      <c r="K18" s="86"/>
      <c r="L18" s="86"/>
      <c r="M18" s="88"/>
      <c r="N18" s="89"/>
      <c r="O18" s="86"/>
    </row>
    <row r="19" spans="1:15" ht="15.75">
      <c r="A19" s="78"/>
      <c r="B19" s="83"/>
      <c r="C19" s="116"/>
      <c r="D19" s="117"/>
      <c r="E19" s="86"/>
      <c r="F19" s="86"/>
      <c r="G19" s="86"/>
      <c r="H19" s="86"/>
      <c r="I19" s="86"/>
      <c r="J19" s="86"/>
      <c r="K19" s="86"/>
      <c r="L19" s="86"/>
      <c r="M19" s="88"/>
      <c r="N19" s="89"/>
      <c r="O19" s="86"/>
    </row>
    <row r="20" spans="1:15" ht="15.75">
      <c r="A20" s="78"/>
      <c r="B20" s="83"/>
      <c r="C20" s="116"/>
      <c r="D20" s="117"/>
      <c r="E20" s="86"/>
      <c r="F20" s="86"/>
      <c r="G20" s="86"/>
      <c r="H20" s="86"/>
      <c r="I20" s="86"/>
      <c r="J20" s="86"/>
      <c r="K20" s="86"/>
      <c r="L20" s="86"/>
      <c r="M20" s="88"/>
      <c r="N20" s="89"/>
      <c r="O20" s="86"/>
    </row>
    <row r="21" spans="1:15" ht="15.75">
      <c r="A21" s="78"/>
      <c r="B21" s="83"/>
      <c r="C21" s="116"/>
      <c r="D21" s="117"/>
      <c r="E21" s="86"/>
      <c r="F21" s="86"/>
      <c r="G21" s="86"/>
      <c r="H21" s="86"/>
      <c r="I21" s="86"/>
      <c r="J21" s="86"/>
      <c r="K21" s="86"/>
      <c r="L21" s="86"/>
      <c r="M21" s="88"/>
      <c r="N21" s="89"/>
      <c r="O21" s="86"/>
    </row>
    <row r="22" spans="1:15">
      <c r="A22" s="192" t="s">
        <v>3</v>
      </c>
      <c r="B22" s="91"/>
      <c r="C22" s="225"/>
      <c r="D22" s="227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</row>
  </sheetData>
  <mergeCells count="16">
    <mergeCell ref="N12:N13"/>
    <mergeCell ref="O12:O13"/>
    <mergeCell ref="C22:D22"/>
    <mergeCell ref="D6:M6"/>
    <mergeCell ref="D7:M7"/>
    <mergeCell ref="D8:M8"/>
    <mergeCell ref="E10:F10"/>
    <mergeCell ref="G10:M10"/>
    <mergeCell ref="H12:I12"/>
    <mergeCell ref="J12:L12"/>
    <mergeCell ref="M12:M13"/>
    <mergeCell ref="A12:A13"/>
    <mergeCell ref="B12:B13"/>
    <mergeCell ref="C12:D12"/>
    <mergeCell ref="E12:F12"/>
    <mergeCell ref="G12:G13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:O24"/>
  <sheetViews>
    <sheetView tabSelected="1" workbookViewId="0">
      <selection activeCell="D4" sqref="D4"/>
    </sheetView>
  </sheetViews>
  <sheetFormatPr baseColWidth="10" defaultRowHeight="12.75"/>
  <cols>
    <col min="1" max="2" width="14.140625" style="200" customWidth="1"/>
    <col min="3" max="3" width="30.85546875" style="200" customWidth="1"/>
    <col min="4" max="4" width="21.85546875" style="200" customWidth="1"/>
    <col min="5" max="5" width="8.140625" style="200" customWidth="1"/>
    <col min="6" max="6" width="8.5703125" style="200" customWidth="1"/>
    <col min="7" max="7" width="8.42578125" style="200" customWidth="1"/>
    <col min="8" max="8" width="12.5703125" style="200" customWidth="1"/>
    <col min="9" max="9" width="21.140625" style="200" customWidth="1"/>
    <col min="10" max="10" width="40.7109375" style="200" customWidth="1"/>
    <col min="11" max="11" width="30.7109375" style="200" customWidth="1"/>
    <col min="12" max="12" width="11.42578125" style="200"/>
    <col min="13" max="13" width="19" style="200" customWidth="1"/>
    <col min="14" max="14" width="16.7109375" style="200" customWidth="1"/>
    <col min="15" max="15" width="26.42578125" style="200" customWidth="1"/>
    <col min="16" max="16384" width="11.42578125" style="200"/>
  </cols>
  <sheetData>
    <row r="6" spans="1:15" ht="17.25">
      <c r="D6" s="231" t="s">
        <v>41</v>
      </c>
      <c r="E6" s="231"/>
      <c r="F6" s="231"/>
      <c r="G6" s="231"/>
      <c r="H6" s="231"/>
      <c r="I6" s="231"/>
      <c r="J6" s="231"/>
      <c r="K6" s="231"/>
      <c r="L6" s="231"/>
      <c r="M6" s="231"/>
    </row>
    <row r="7" spans="1:15">
      <c r="D7" s="232" t="s">
        <v>42</v>
      </c>
      <c r="E7" s="232"/>
      <c r="F7" s="232"/>
      <c r="G7" s="232"/>
      <c r="H7" s="232"/>
      <c r="I7" s="232"/>
      <c r="J7" s="232"/>
      <c r="K7" s="232"/>
      <c r="L7" s="232"/>
      <c r="M7" s="232"/>
    </row>
    <row r="8" spans="1:15" ht="24" customHeight="1">
      <c r="D8" s="233" t="s">
        <v>43</v>
      </c>
      <c r="E8" s="232"/>
      <c r="F8" s="232"/>
      <c r="G8" s="232"/>
      <c r="H8" s="232"/>
      <c r="I8" s="232"/>
      <c r="J8" s="232"/>
      <c r="K8" s="232"/>
      <c r="L8" s="232"/>
      <c r="M8" s="232"/>
    </row>
    <row r="9" spans="1:15">
      <c r="E9" s="186"/>
      <c r="F9" s="186"/>
      <c r="G9" s="186"/>
      <c r="H9" s="186"/>
      <c r="I9" s="186"/>
      <c r="J9" s="186"/>
      <c r="K9" s="186"/>
      <c r="L9" s="186"/>
      <c r="M9" s="186"/>
    </row>
    <row r="10" spans="1:15">
      <c r="A10" s="188" t="s">
        <v>44</v>
      </c>
      <c r="B10" s="188"/>
      <c r="C10" s="78">
        <v>36</v>
      </c>
      <c r="E10" s="234" t="s">
        <v>45</v>
      </c>
      <c r="F10" s="235"/>
      <c r="G10" s="236" t="s">
        <v>4</v>
      </c>
      <c r="H10" s="236"/>
      <c r="I10" s="236"/>
      <c r="J10" s="236"/>
      <c r="K10" s="236"/>
      <c r="L10" s="236"/>
      <c r="M10" s="236"/>
      <c r="N10" s="187" t="s">
        <v>46</v>
      </c>
      <c r="O10" s="80">
        <v>42370</v>
      </c>
    </row>
    <row r="12" spans="1:15">
      <c r="A12" s="228" t="s">
        <v>47</v>
      </c>
      <c r="B12" s="237" t="s">
        <v>48</v>
      </c>
      <c r="C12" s="239" t="s">
        <v>49</v>
      </c>
      <c r="D12" s="240"/>
      <c r="E12" s="224" t="s">
        <v>50</v>
      </c>
      <c r="F12" s="224"/>
      <c r="G12" s="241" t="s">
        <v>51</v>
      </c>
      <c r="H12" s="224" t="s">
        <v>52</v>
      </c>
      <c r="I12" s="224"/>
      <c r="J12" s="225" t="s">
        <v>53</v>
      </c>
      <c r="K12" s="226"/>
      <c r="L12" s="227"/>
      <c r="M12" s="228" t="s">
        <v>54</v>
      </c>
      <c r="N12" s="228" t="s">
        <v>55</v>
      </c>
      <c r="O12" s="230" t="s">
        <v>56</v>
      </c>
    </row>
    <row r="13" spans="1:15">
      <c r="A13" s="229"/>
      <c r="B13" s="238"/>
      <c r="C13" s="185" t="s">
        <v>57</v>
      </c>
      <c r="D13" s="189" t="s">
        <v>58</v>
      </c>
      <c r="E13" s="189" t="s">
        <v>59</v>
      </c>
      <c r="F13" s="189" t="s">
        <v>60</v>
      </c>
      <c r="G13" s="241"/>
      <c r="H13" s="189" t="s">
        <v>61</v>
      </c>
      <c r="I13" s="189" t="s">
        <v>62</v>
      </c>
      <c r="J13" s="189" t="s">
        <v>63</v>
      </c>
      <c r="K13" s="189" t="s">
        <v>64</v>
      </c>
      <c r="L13" s="189" t="s">
        <v>65</v>
      </c>
      <c r="M13" s="229"/>
      <c r="N13" s="229"/>
      <c r="O13" s="230"/>
    </row>
    <row r="14" spans="1:15" ht="101.25">
      <c r="A14" s="78">
        <v>22</v>
      </c>
      <c r="B14" s="83" t="s">
        <v>214</v>
      </c>
      <c r="C14" s="209" t="s">
        <v>229</v>
      </c>
      <c r="D14" s="209" t="s">
        <v>229</v>
      </c>
      <c r="E14" s="86" t="s">
        <v>68</v>
      </c>
      <c r="F14" s="86"/>
      <c r="G14" s="86">
        <v>14</v>
      </c>
      <c r="H14" s="86"/>
      <c r="I14" s="86" t="s">
        <v>69</v>
      </c>
      <c r="J14" s="209" t="s">
        <v>229</v>
      </c>
      <c r="K14" s="209" t="s">
        <v>229</v>
      </c>
      <c r="L14" s="209" t="s">
        <v>229</v>
      </c>
      <c r="M14" s="88" t="s">
        <v>72</v>
      </c>
      <c r="N14" s="199">
        <v>3288.48</v>
      </c>
      <c r="O14" s="86"/>
    </row>
    <row r="15" spans="1:15" ht="101.25">
      <c r="A15" s="78">
        <v>23</v>
      </c>
      <c r="B15" s="83" t="s">
        <v>219</v>
      </c>
      <c r="C15" s="209" t="s">
        <v>229</v>
      </c>
      <c r="D15" s="209" t="s">
        <v>229</v>
      </c>
      <c r="E15" s="86" t="s">
        <v>68</v>
      </c>
      <c r="F15" s="86"/>
      <c r="G15" s="86">
        <v>26</v>
      </c>
      <c r="H15" s="86"/>
      <c r="I15" s="86" t="s">
        <v>69</v>
      </c>
      <c r="J15" s="209" t="s">
        <v>229</v>
      </c>
      <c r="K15" s="209" t="s">
        <v>229</v>
      </c>
      <c r="L15" s="209" t="s">
        <v>229</v>
      </c>
      <c r="M15" s="88" t="s">
        <v>79</v>
      </c>
      <c r="N15" s="199">
        <v>3288.48</v>
      </c>
      <c r="O15" s="86"/>
    </row>
    <row r="16" spans="1:15" ht="15.75">
      <c r="A16" s="78"/>
      <c r="B16" s="83"/>
      <c r="C16" s="190"/>
      <c r="D16" s="191"/>
      <c r="E16" s="86"/>
      <c r="F16" s="86"/>
      <c r="G16" s="86"/>
      <c r="H16" s="86"/>
      <c r="I16" s="86"/>
      <c r="J16" s="87"/>
      <c r="K16" s="86"/>
      <c r="L16" s="86"/>
      <c r="M16" s="88"/>
      <c r="N16" s="199"/>
      <c r="O16" s="86"/>
    </row>
    <row r="17" spans="1:15" ht="15.75">
      <c r="A17" s="78"/>
      <c r="B17" s="83"/>
      <c r="C17" s="190"/>
      <c r="D17" s="191"/>
      <c r="E17" s="86"/>
      <c r="F17" s="86"/>
      <c r="G17" s="86"/>
      <c r="H17" s="86"/>
      <c r="I17" s="86"/>
      <c r="J17" s="90"/>
      <c r="K17" s="199"/>
      <c r="L17" s="86"/>
      <c r="M17" s="88"/>
      <c r="N17" s="199"/>
      <c r="O17" s="86"/>
    </row>
    <row r="18" spans="1:15" ht="15.75">
      <c r="A18" s="78"/>
      <c r="B18" s="83"/>
      <c r="C18" s="190"/>
      <c r="D18" s="191"/>
      <c r="E18" s="86"/>
      <c r="F18" s="86"/>
      <c r="G18" s="86"/>
      <c r="H18" s="86"/>
      <c r="I18" s="86"/>
      <c r="J18" s="87"/>
      <c r="K18" s="86"/>
      <c r="L18" s="86"/>
      <c r="M18" s="88"/>
      <c r="N18" s="199"/>
      <c r="O18" s="86"/>
    </row>
    <row r="19" spans="1:15" ht="15.75">
      <c r="A19" s="78"/>
      <c r="B19" s="83"/>
      <c r="C19" s="190"/>
      <c r="D19" s="191"/>
      <c r="E19" s="86"/>
      <c r="F19" s="86"/>
      <c r="G19" s="86"/>
      <c r="H19" s="86"/>
      <c r="I19" s="86"/>
      <c r="J19" s="87"/>
      <c r="K19" s="86"/>
      <c r="L19" s="86"/>
      <c r="M19" s="88"/>
      <c r="N19" s="199"/>
      <c r="O19" s="86"/>
    </row>
    <row r="20" spans="1:15" ht="15.75">
      <c r="A20" s="78"/>
      <c r="B20" s="83"/>
      <c r="C20" s="116"/>
      <c r="D20" s="117"/>
      <c r="E20" s="86"/>
      <c r="F20" s="86"/>
      <c r="G20" s="86"/>
      <c r="H20" s="86"/>
      <c r="I20" s="86"/>
      <c r="J20" s="86"/>
      <c r="K20" s="86"/>
      <c r="L20" s="86"/>
      <c r="M20" s="88"/>
      <c r="N20" s="199"/>
      <c r="O20" s="86"/>
    </row>
    <row r="21" spans="1:15" ht="15.75">
      <c r="A21" s="78"/>
      <c r="B21" s="83"/>
      <c r="C21" s="116"/>
      <c r="D21" s="117"/>
      <c r="E21" s="86"/>
      <c r="F21" s="86"/>
      <c r="G21" s="86"/>
      <c r="H21" s="86"/>
      <c r="I21" s="86"/>
      <c r="J21" s="86"/>
      <c r="K21" s="86"/>
      <c r="L21" s="86"/>
      <c r="M21" s="88"/>
      <c r="N21" s="199"/>
      <c r="O21" s="86"/>
    </row>
    <row r="22" spans="1:15" ht="15.75">
      <c r="A22" s="78"/>
      <c r="B22" s="83"/>
      <c r="C22" s="116"/>
      <c r="D22" s="117"/>
      <c r="E22" s="86"/>
      <c r="F22" s="86"/>
      <c r="G22" s="86"/>
      <c r="H22" s="86"/>
      <c r="I22" s="86"/>
      <c r="J22" s="86"/>
      <c r="K22" s="86"/>
      <c r="L22" s="86"/>
      <c r="M22" s="88"/>
      <c r="N22" s="199"/>
      <c r="O22" s="86"/>
    </row>
    <row r="23" spans="1:15" ht="15.75">
      <c r="A23" s="78"/>
      <c r="B23" s="83"/>
      <c r="C23" s="116"/>
      <c r="D23" s="117"/>
      <c r="E23" s="86"/>
      <c r="F23" s="86"/>
      <c r="G23" s="86"/>
      <c r="H23" s="86"/>
      <c r="I23" s="86"/>
      <c r="J23" s="86"/>
      <c r="K23" s="86"/>
      <c r="L23" s="86"/>
      <c r="M23" s="88"/>
      <c r="N23" s="199"/>
      <c r="O23" s="86"/>
    </row>
    <row r="24" spans="1:15">
      <c r="A24" s="189" t="s">
        <v>3</v>
      </c>
      <c r="B24" s="91"/>
      <c r="C24" s="225"/>
      <c r="D24" s="227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</row>
  </sheetData>
  <mergeCells count="16">
    <mergeCell ref="A12:A13"/>
    <mergeCell ref="B12:B13"/>
    <mergeCell ref="C12:D12"/>
    <mergeCell ref="E12:F12"/>
    <mergeCell ref="G12:G13"/>
    <mergeCell ref="N12:N13"/>
    <mergeCell ref="O12:O13"/>
    <mergeCell ref="C24:D24"/>
    <mergeCell ref="D6:M6"/>
    <mergeCell ref="D7:M7"/>
    <mergeCell ref="D8:M8"/>
    <mergeCell ref="E10:F10"/>
    <mergeCell ref="G10:M10"/>
    <mergeCell ref="H12:I12"/>
    <mergeCell ref="J12:L12"/>
    <mergeCell ref="M12:M13"/>
  </mergeCells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H18"/>
  <sheetViews>
    <sheetView topLeftCell="A4" workbookViewId="0">
      <selection activeCell="A4" sqref="A1:XFD1048576"/>
    </sheetView>
  </sheetViews>
  <sheetFormatPr baseColWidth="10" defaultRowHeight="12.75"/>
  <cols>
    <col min="1" max="1" width="8.7109375" customWidth="1"/>
    <col min="2" max="2" width="31.7109375" customWidth="1"/>
    <col min="3" max="3" width="14" customWidth="1"/>
    <col min="4" max="4" width="9.5703125" customWidth="1"/>
    <col min="5" max="6" width="10.28515625" customWidth="1"/>
    <col min="7" max="8" width="27" customWidth="1"/>
  </cols>
  <sheetData>
    <row r="3" spans="1:8">
      <c r="A3" s="50"/>
      <c r="B3" s="51"/>
      <c r="C3" s="51"/>
      <c r="D3" s="51"/>
      <c r="E3" s="51"/>
      <c r="F3" s="51"/>
      <c r="G3" s="51"/>
      <c r="H3" s="51"/>
    </row>
    <row r="4" spans="1:8">
      <c r="A4" s="50"/>
      <c r="B4" s="51"/>
      <c r="C4" s="50"/>
      <c r="D4" s="50"/>
      <c r="E4" s="50"/>
      <c r="F4" s="50"/>
      <c r="G4" s="50"/>
      <c r="H4" s="50"/>
    </row>
    <row r="5" spans="1:8" ht="18">
      <c r="A5" s="52"/>
      <c r="B5" s="267" t="s">
        <v>4</v>
      </c>
      <c r="C5" s="267"/>
      <c r="D5" s="267"/>
      <c r="E5" s="267"/>
      <c r="F5" s="267"/>
      <c r="G5" s="267"/>
      <c r="H5" s="267"/>
    </row>
    <row r="6" spans="1:8" ht="18">
      <c r="A6" s="52"/>
      <c r="B6" s="268" t="s">
        <v>27</v>
      </c>
      <c r="C6" s="268"/>
      <c r="D6" s="268"/>
      <c r="E6" s="268"/>
      <c r="F6" s="268"/>
      <c r="G6" s="268"/>
      <c r="H6" s="268"/>
    </row>
    <row r="7" spans="1:8" ht="15">
      <c r="A7" s="50"/>
      <c r="B7" s="50"/>
      <c r="C7" s="54"/>
      <c r="D7" s="54"/>
      <c r="E7" s="54"/>
      <c r="F7" s="54"/>
      <c r="G7" s="54"/>
      <c r="H7" s="55"/>
    </row>
    <row r="8" spans="1:8" ht="30.75" customHeight="1">
      <c r="A8" s="56" t="s">
        <v>24</v>
      </c>
      <c r="B8" s="269" t="s">
        <v>99</v>
      </c>
      <c r="C8" s="269"/>
      <c r="D8" s="54"/>
      <c r="E8" s="54"/>
      <c r="F8" s="54"/>
      <c r="G8" s="54"/>
      <c r="H8" s="55"/>
    </row>
    <row r="9" spans="1:8" ht="27" customHeight="1">
      <c r="A9" s="56" t="s">
        <v>25</v>
      </c>
      <c r="B9" s="269" t="s">
        <v>100</v>
      </c>
      <c r="C9" s="269"/>
      <c r="D9" s="54"/>
      <c r="E9" s="54"/>
      <c r="F9" s="54"/>
      <c r="G9" s="54"/>
      <c r="H9" s="55"/>
    </row>
    <row r="10" spans="1:8" ht="32.25" customHeight="1">
      <c r="A10" s="56" t="s">
        <v>26</v>
      </c>
      <c r="B10" s="269" t="s">
        <v>101</v>
      </c>
      <c r="C10" s="269"/>
      <c r="D10" s="54"/>
      <c r="E10" s="54"/>
      <c r="F10" s="54"/>
      <c r="G10" s="54"/>
      <c r="H10" s="55"/>
    </row>
    <row r="11" spans="1:8" ht="15">
      <c r="A11" s="270" t="s">
        <v>28</v>
      </c>
      <c r="B11" s="270"/>
      <c r="C11" s="270"/>
      <c r="D11" s="57"/>
      <c r="E11" s="57"/>
      <c r="F11" s="57"/>
      <c r="G11" s="58"/>
      <c r="H11" s="57"/>
    </row>
    <row r="12" spans="1:8" ht="15.75" thickBot="1">
      <c r="A12" s="152"/>
      <c r="B12" s="152"/>
      <c r="C12" s="151"/>
      <c r="D12" s="57"/>
      <c r="E12" s="57"/>
      <c r="F12" s="57"/>
      <c r="G12" s="58"/>
      <c r="H12" s="57"/>
    </row>
    <row r="13" spans="1:8" ht="24" customHeight="1">
      <c r="A13" s="273" t="s">
        <v>29</v>
      </c>
      <c r="B13" s="274"/>
      <c r="C13" s="277" t="s">
        <v>30</v>
      </c>
      <c r="D13" s="279" t="s">
        <v>31</v>
      </c>
      <c r="E13" s="280"/>
      <c r="F13" s="281"/>
      <c r="G13" s="282" t="s">
        <v>32</v>
      </c>
      <c r="H13" s="263" t="s">
        <v>33</v>
      </c>
    </row>
    <row r="14" spans="1:8" ht="13.5" thickBot="1">
      <c r="A14" s="275"/>
      <c r="B14" s="276"/>
      <c r="C14" s="278"/>
      <c r="D14" s="63" t="s">
        <v>34</v>
      </c>
      <c r="E14" s="63" t="s">
        <v>35</v>
      </c>
      <c r="F14" s="63" t="s">
        <v>36</v>
      </c>
      <c r="G14" s="283"/>
      <c r="H14" s="264"/>
    </row>
    <row r="15" spans="1:8" ht="44.25" customHeight="1">
      <c r="A15" s="265" t="s">
        <v>37</v>
      </c>
      <c r="B15" s="266"/>
      <c r="C15" s="64">
        <v>2</v>
      </c>
      <c r="D15" s="44">
        <f>E15+F15</f>
        <v>2</v>
      </c>
      <c r="E15" s="65">
        <v>2</v>
      </c>
      <c r="F15" s="65"/>
      <c r="G15" s="201">
        <v>3288.48</v>
      </c>
      <c r="H15" s="66">
        <f>C15*G15</f>
        <v>6576.96</v>
      </c>
    </row>
    <row r="16" spans="1:8" ht="13.5" thickBot="1">
      <c r="A16" s="59"/>
      <c r="B16" s="59"/>
      <c r="C16" s="67"/>
      <c r="D16" s="59"/>
      <c r="E16" s="59"/>
      <c r="F16" s="59"/>
      <c r="G16" s="67"/>
      <c r="H16" s="59"/>
    </row>
    <row r="17" spans="1:8" ht="17.25" thickTop="1" thickBot="1">
      <c r="A17" s="271"/>
      <c r="B17" s="272"/>
      <c r="C17" s="68">
        <f>SUM(C15:C15)</f>
        <v>2</v>
      </c>
      <c r="D17" s="68">
        <f>SUM(D15:D15)</f>
        <v>2</v>
      </c>
      <c r="E17" s="68">
        <f>SUM(E15:E15)</f>
        <v>2</v>
      </c>
      <c r="F17" s="68">
        <f>SUM(F15:F15)</f>
        <v>0</v>
      </c>
      <c r="G17" s="68"/>
      <c r="H17" s="69">
        <f>SUM(H15:H15)</f>
        <v>6576.96</v>
      </c>
    </row>
    <row r="18" spans="1:8">
      <c r="A18" s="59"/>
      <c r="B18" s="70"/>
      <c r="C18" s="70"/>
      <c r="D18" s="70"/>
      <c r="E18" s="70"/>
      <c r="F18" s="70"/>
      <c r="G18" s="70"/>
      <c r="H18" s="70"/>
    </row>
  </sheetData>
  <mergeCells count="13">
    <mergeCell ref="A17:B17"/>
    <mergeCell ref="A13:B14"/>
    <mergeCell ref="C13:C14"/>
    <mergeCell ref="D13:F13"/>
    <mergeCell ref="G13:G14"/>
    <mergeCell ref="H13:H14"/>
    <mergeCell ref="A15:B15"/>
    <mergeCell ref="B5:H5"/>
    <mergeCell ref="B6:H6"/>
    <mergeCell ref="B8:C8"/>
    <mergeCell ref="B9:C9"/>
    <mergeCell ref="B10:C10"/>
    <mergeCell ref="A11:C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20"/>
  <sheetViews>
    <sheetView topLeftCell="A6" workbookViewId="0">
      <pane xSplit="1" ySplit="3" topLeftCell="B9" activePane="bottomRight" state="frozen"/>
      <selection activeCell="A6" sqref="A6"/>
      <selection pane="topRight" activeCell="B6" sqref="B6"/>
      <selection pane="bottomLeft" activeCell="A9" sqref="A9"/>
      <selection pane="bottomRight" activeCell="K15" sqref="K15"/>
    </sheetView>
  </sheetViews>
  <sheetFormatPr baseColWidth="10" defaultRowHeight="15"/>
  <cols>
    <col min="1" max="1" width="1.42578125" style="153" customWidth="1"/>
    <col min="2" max="2" width="3.85546875" style="183" customWidth="1"/>
    <col min="3" max="3" width="18.85546875" style="153" customWidth="1"/>
    <col min="4" max="4" width="13.5703125" style="153" customWidth="1"/>
    <col min="5" max="5" width="10.28515625" style="183" customWidth="1"/>
    <col min="6" max="6" width="37.42578125" style="153" customWidth="1"/>
    <col min="7" max="7" width="19" style="153" customWidth="1"/>
    <col min="8" max="8" width="12.42578125" style="153" customWidth="1"/>
    <col min="9" max="9" width="28.7109375" style="153" customWidth="1"/>
    <col min="10" max="10" width="16.42578125" style="153" customWidth="1"/>
    <col min="11" max="16384" width="11.42578125" style="153"/>
  </cols>
  <sheetData>
    <row r="4" spans="1:10" ht="18">
      <c r="B4" s="284" t="s">
        <v>191</v>
      </c>
      <c r="C4" s="284"/>
      <c r="D4" s="284"/>
      <c r="E4" s="284"/>
      <c r="F4" s="284"/>
      <c r="G4" s="284"/>
      <c r="H4" s="284"/>
      <c r="I4" s="284"/>
      <c r="J4" s="284"/>
    </row>
    <row r="5" spans="1:10" ht="18.75">
      <c r="A5" s="154"/>
      <c r="B5" s="285" t="s">
        <v>192</v>
      </c>
      <c r="C5" s="285"/>
      <c r="D5" s="285"/>
      <c r="E5" s="285"/>
      <c r="F5" s="285"/>
      <c r="G5" s="285"/>
      <c r="H5" s="285"/>
      <c r="I5" s="285"/>
      <c r="J5" s="285"/>
    </row>
    <row r="6" spans="1:10" ht="15.75" thickBot="1">
      <c r="B6" s="286" t="s">
        <v>193</v>
      </c>
      <c r="C6" s="286"/>
      <c r="D6" s="286"/>
      <c r="E6" s="286"/>
      <c r="F6" s="286"/>
      <c r="G6" s="286"/>
      <c r="H6" s="286"/>
      <c r="I6" s="286"/>
      <c r="J6" s="286"/>
    </row>
    <row r="7" spans="1:10" s="154" customFormat="1" ht="32.25" thickBot="1">
      <c r="B7" s="155" t="s">
        <v>194</v>
      </c>
      <c r="C7" s="156" t="s">
        <v>195</v>
      </c>
      <c r="D7" s="156" t="s">
        <v>196</v>
      </c>
      <c r="E7" s="156" t="s">
        <v>197</v>
      </c>
      <c r="F7" s="156" t="s">
        <v>198</v>
      </c>
      <c r="G7" s="156" t="s">
        <v>199</v>
      </c>
      <c r="H7" s="156" t="s">
        <v>197</v>
      </c>
      <c r="I7" s="156" t="s">
        <v>200</v>
      </c>
      <c r="J7" s="157" t="s">
        <v>201</v>
      </c>
    </row>
    <row r="8" spans="1:10" s="158" customFormat="1" ht="15.75" thickBot="1">
      <c r="B8" s="159"/>
      <c r="C8" s="159"/>
      <c r="D8" s="159"/>
      <c r="E8" s="159"/>
      <c r="F8" s="159"/>
      <c r="G8" s="159"/>
      <c r="H8" s="159"/>
      <c r="I8" s="159"/>
      <c r="J8" s="159"/>
    </row>
    <row r="9" spans="1:10" ht="48">
      <c r="B9" s="287" t="s">
        <v>202</v>
      </c>
      <c r="C9" s="289" t="s">
        <v>203</v>
      </c>
      <c r="D9" s="292">
        <v>1079148</v>
      </c>
      <c r="E9" s="295">
        <v>42186</v>
      </c>
      <c r="F9" s="160" t="s">
        <v>204</v>
      </c>
      <c r="G9" s="160" t="s">
        <v>205</v>
      </c>
      <c r="H9" s="161">
        <v>42261</v>
      </c>
      <c r="I9" s="160" t="s">
        <v>206</v>
      </c>
      <c r="J9" s="162">
        <v>609812</v>
      </c>
    </row>
    <row r="10" spans="1:10" ht="72">
      <c r="B10" s="288"/>
      <c r="C10" s="290"/>
      <c r="D10" s="293"/>
      <c r="E10" s="296"/>
      <c r="F10" s="160" t="s">
        <v>207</v>
      </c>
      <c r="G10" s="160" t="s">
        <v>208</v>
      </c>
      <c r="H10" s="161">
        <v>42268</v>
      </c>
      <c r="I10" s="163" t="s">
        <v>209</v>
      </c>
      <c r="J10" s="164">
        <v>339010</v>
      </c>
    </row>
    <row r="11" spans="1:10" ht="48">
      <c r="B11" s="288"/>
      <c r="C11" s="291"/>
      <c r="D11" s="294"/>
      <c r="E11" s="297"/>
      <c r="F11" s="160" t="s">
        <v>210</v>
      </c>
      <c r="G11" s="160" t="s">
        <v>211</v>
      </c>
      <c r="H11" s="161">
        <v>42272</v>
      </c>
      <c r="I11" s="163" t="s">
        <v>212</v>
      </c>
      <c r="J11" s="164">
        <v>168861.44</v>
      </c>
    </row>
    <row r="12" spans="1:10">
      <c r="B12" s="165"/>
      <c r="C12" s="166"/>
      <c r="D12" s="167"/>
      <c r="E12" s="161"/>
      <c r="F12" s="160"/>
      <c r="G12" s="160"/>
      <c r="H12" s="161"/>
      <c r="I12" s="163"/>
      <c r="J12" s="164"/>
    </row>
    <row r="13" spans="1:10">
      <c r="B13" s="165"/>
      <c r="C13" s="166"/>
      <c r="D13" s="167"/>
      <c r="E13" s="161"/>
      <c r="F13" s="160"/>
      <c r="G13" s="160"/>
      <c r="H13" s="161"/>
      <c r="I13" s="163"/>
      <c r="J13" s="164"/>
    </row>
    <row r="14" spans="1:10">
      <c r="B14" s="165"/>
      <c r="C14" s="166"/>
      <c r="D14" s="167"/>
      <c r="E14" s="161"/>
      <c r="F14" s="163"/>
      <c r="G14" s="163"/>
      <c r="H14" s="163"/>
      <c r="I14" s="168"/>
      <c r="J14" s="169"/>
    </row>
    <row r="15" spans="1:10">
      <c r="B15" s="165"/>
      <c r="C15" s="166"/>
      <c r="D15" s="167"/>
      <c r="E15" s="161"/>
      <c r="F15" s="160"/>
      <c r="G15" s="160"/>
      <c r="H15" s="161"/>
      <c r="I15" s="163"/>
      <c r="J15" s="164"/>
    </row>
    <row r="16" spans="1:10">
      <c r="B16" s="165"/>
      <c r="C16" s="166"/>
      <c r="D16" s="167"/>
      <c r="E16" s="161"/>
      <c r="F16" s="160"/>
      <c r="G16" s="160"/>
      <c r="H16" s="161"/>
      <c r="I16" s="163"/>
      <c r="J16" s="164"/>
    </row>
    <row r="17" spans="2:10">
      <c r="B17" s="170"/>
      <c r="C17" s="166"/>
      <c r="D17" s="167"/>
      <c r="E17" s="161"/>
      <c r="F17" s="163"/>
      <c r="G17" s="163"/>
      <c r="H17" s="163"/>
      <c r="I17" s="168"/>
      <c r="J17" s="169"/>
    </row>
    <row r="18" spans="2:10">
      <c r="B18" s="171"/>
      <c r="C18" s="172"/>
      <c r="D18" s="172"/>
      <c r="E18" s="173"/>
      <c r="F18" s="174"/>
      <c r="G18" s="174"/>
      <c r="H18" s="174"/>
      <c r="I18" s="175"/>
      <c r="J18" s="176"/>
    </row>
    <row r="19" spans="2:10" ht="15.75" thickBot="1">
      <c r="B19" s="177"/>
      <c r="C19" s="178"/>
      <c r="D19" s="178"/>
      <c r="E19" s="179"/>
      <c r="F19" s="180"/>
      <c r="G19" s="180"/>
      <c r="H19" s="180"/>
      <c r="I19" s="181" t="s">
        <v>213</v>
      </c>
      <c r="J19" s="182">
        <f>SUM(J9:J18)</f>
        <v>1117683.44</v>
      </c>
    </row>
    <row r="20" spans="2:10">
      <c r="C20" s="184"/>
      <c r="D20" s="184"/>
      <c r="F20" s="184"/>
      <c r="G20" s="184"/>
      <c r="H20" s="184"/>
      <c r="I20" s="184"/>
      <c r="J20" s="184"/>
    </row>
  </sheetData>
  <mergeCells count="7">
    <mergeCell ref="B4:J4"/>
    <mergeCell ref="B5:J5"/>
    <mergeCell ref="B6:J6"/>
    <mergeCell ref="B9:B11"/>
    <mergeCell ref="C9:C11"/>
    <mergeCell ref="D9:D11"/>
    <mergeCell ref="E9:E1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800000"/>
  </sheetPr>
  <dimension ref="A1:I20"/>
  <sheetViews>
    <sheetView topLeftCell="A4" zoomScale="90" zoomScaleNormal="90" workbookViewId="0">
      <selection activeCell="H13" sqref="H13"/>
    </sheetView>
  </sheetViews>
  <sheetFormatPr baseColWidth="10" defaultRowHeight="12.75"/>
  <cols>
    <col min="1" max="1" width="8.7109375" style="59" customWidth="1"/>
    <col min="2" max="2" width="31.7109375" style="59" customWidth="1"/>
    <col min="3" max="3" width="14" style="59" customWidth="1"/>
    <col min="4" max="4" width="9.5703125" style="59" customWidth="1"/>
    <col min="5" max="6" width="10.28515625" style="59" customWidth="1"/>
    <col min="7" max="8" width="27" style="59" customWidth="1"/>
    <col min="9" max="234" width="11.42578125" style="59"/>
    <col min="235" max="235" width="12.140625" style="59" customWidth="1"/>
    <col min="236" max="236" width="37.5703125" style="59" customWidth="1"/>
    <col min="237" max="239" width="16.85546875" style="59" customWidth="1"/>
    <col min="240" max="240" width="17.5703125" style="59" customWidth="1"/>
    <col min="241" max="244" width="16.85546875" style="59" customWidth="1"/>
    <col min="245" max="245" width="20.42578125" style="59" customWidth="1"/>
    <col min="246" max="246" width="21.42578125" style="59" bestFit="1" customWidth="1"/>
    <col min="247" max="247" width="16.7109375" style="59" customWidth="1"/>
    <col min="248" max="248" width="14.85546875" style="59" customWidth="1"/>
    <col min="249" max="249" width="17.7109375" style="59" customWidth="1"/>
    <col min="250" max="490" width="11.42578125" style="59"/>
    <col min="491" max="491" width="12.140625" style="59" customWidth="1"/>
    <col min="492" max="492" width="37.5703125" style="59" customWidth="1"/>
    <col min="493" max="495" width="16.85546875" style="59" customWidth="1"/>
    <col min="496" max="496" width="17.5703125" style="59" customWidth="1"/>
    <col min="497" max="500" width="16.85546875" style="59" customWidth="1"/>
    <col min="501" max="501" width="20.42578125" style="59" customWidth="1"/>
    <col min="502" max="502" width="21.42578125" style="59" bestFit="1" customWidth="1"/>
    <col min="503" max="503" width="16.7109375" style="59" customWidth="1"/>
    <col min="504" max="504" width="14.85546875" style="59" customWidth="1"/>
    <col min="505" max="505" width="17.7109375" style="59" customWidth="1"/>
    <col min="506" max="746" width="11.42578125" style="59"/>
    <col min="747" max="747" width="12.140625" style="59" customWidth="1"/>
    <col min="748" max="748" width="37.5703125" style="59" customWidth="1"/>
    <col min="749" max="751" width="16.85546875" style="59" customWidth="1"/>
    <col min="752" max="752" width="17.5703125" style="59" customWidth="1"/>
    <col min="753" max="756" width="16.85546875" style="59" customWidth="1"/>
    <col min="757" max="757" width="20.42578125" style="59" customWidth="1"/>
    <col min="758" max="758" width="21.42578125" style="59" bestFit="1" customWidth="1"/>
    <col min="759" max="759" width="16.7109375" style="59" customWidth="1"/>
    <col min="760" max="760" width="14.85546875" style="59" customWidth="1"/>
    <col min="761" max="761" width="17.7109375" style="59" customWidth="1"/>
    <col min="762" max="1002" width="11.42578125" style="59"/>
    <col min="1003" max="1003" width="12.140625" style="59" customWidth="1"/>
    <col min="1004" max="1004" width="37.5703125" style="59" customWidth="1"/>
    <col min="1005" max="1007" width="16.85546875" style="59" customWidth="1"/>
    <col min="1008" max="1008" width="17.5703125" style="59" customWidth="1"/>
    <col min="1009" max="1012" width="16.85546875" style="59" customWidth="1"/>
    <col min="1013" max="1013" width="20.42578125" style="59" customWidth="1"/>
    <col min="1014" max="1014" width="21.42578125" style="59" bestFit="1" customWidth="1"/>
    <col min="1015" max="1015" width="16.7109375" style="59" customWidth="1"/>
    <col min="1016" max="1016" width="14.85546875" style="59" customWidth="1"/>
    <col min="1017" max="1017" width="17.7109375" style="59" customWidth="1"/>
    <col min="1018" max="1258" width="11.42578125" style="59"/>
    <col min="1259" max="1259" width="12.140625" style="59" customWidth="1"/>
    <col min="1260" max="1260" width="37.5703125" style="59" customWidth="1"/>
    <col min="1261" max="1263" width="16.85546875" style="59" customWidth="1"/>
    <col min="1264" max="1264" width="17.5703125" style="59" customWidth="1"/>
    <col min="1265" max="1268" width="16.85546875" style="59" customWidth="1"/>
    <col min="1269" max="1269" width="20.42578125" style="59" customWidth="1"/>
    <col min="1270" max="1270" width="21.42578125" style="59" bestFit="1" customWidth="1"/>
    <col min="1271" max="1271" width="16.7109375" style="59" customWidth="1"/>
    <col min="1272" max="1272" width="14.85546875" style="59" customWidth="1"/>
    <col min="1273" max="1273" width="17.7109375" style="59" customWidth="1"/>
    <col min="1274" max="1514" width="11.42578125" style="59"/>
    <col min="1515" max="1515" width="12.140625" style="59" customWidth="1"/>
    <col min="1516" max="1516" width="37.5703125" style="59" customWidth="1"/>
    <col min="1517" max="1519" width="16.85546875" style="59" customWidth="1"/>
    <col min="1520" max="1520" width="17.5703125" style="59" customWidth="1"/>
    <col min="1521" max="1524" width="16.85546875" style="59" customWidth="1"/>
    <col min="1525" max="1525" width="20.42578125" style="59" customWidth="1"/>
    <col min="1526" max="1526" width="21.42578125" style="59" bestFit="1" customWidth="1"/>
    <col min="1527" max="1527" width="16.7109375" style="59" customWidth="1"/>
    <col min="1528" max="1528" width="14.85546875" style="59" customWidth="1"/>
    <col min="1529" max="1529" width="17.7109375" style="59" customWidth="1"/>
    <col min="1530" max="1770" width="11.42578125" style="59"/>
    <col min="1771" max="1771" width="12.140625" style="59" customWidth="1"/>
    <col min="1772" max="1772" width="37.5703125" style="59" customWidth="1"/>
    <col min="1773" max="1775" width="16.85546875" style="59" customWidth="1"/>
    <col min="1776" max="1776" width="17.5703125" style="59" customWidth="1"/>
    <col min="1777" max="1780" width="16.85546875" style="59" customWidth="1"/>
    <col min="1781" max="1781" width="20.42578125" style="59" customWidth="1"/>
    <col min="1782" max="1782" width="21.42578125" style="59" bestFit="1" customWidth="1"/>
    <col min="1783" max="1783" width="16.7109375" style="59" customWidth="1"/>
    <col min="1784" max="1784" width="14.85546875" style="59" customWidth="1"/>
    <col min="1785" max="1785" width="17.7109375" style="59" customWidth="1"/>
    <col min="1786" max="2026" width="11.42578125" style="59"/>
    <col min="2027" max="2027" width="12.140625" style="59" customWidth="1"/>
    <col min="2028" max="2028" width="37.5703125" style="59" customWidth="1"/>
    <col min="2029" max="2031" width="16.85546875" style="59" customWidth="1"/>
    <col min="2032" max="2032" width="17.5703125" style="59" customWidth="1"/>
    <col min="2033" max="2036" width="16.85546875" style="59" customWidth="1"/>
    <col min="2037" max="2037" width="20.42578125" style="59" customWidth="1"/>
    <col min="2038" max="2038" width="21.42578125" style="59" bestFit="1" customWidth="1"/>
    <col min="2039" max="2039" width="16.7109375" style="59" customWidth="1"/>
    <col min="2040" max="2040" width="14.85546875" style="59" customWidth="1"/>
    <col min="2041" max="2041" width="17.7109375" style="59" customWidth="1"/>
    <col min="2042" max="2282" width="11.42578125" style="59"/>
    <col min="2283" max="2283" width="12.140625" style="59" customWidth="1"/>
    <col min="2284" max="2284" width="37.5703125" style="59" customWidth="1"/>
    <col min="2285" max="2287" width="16.85546875" style="59" customWidth="1"/>
    <col min="2288" max="2288" width="17.5703125" style="59" customWidth="1"/>
    <col min="2289" max="2292" width="16.85546875" style="59" customWidth="1"/>
    <col min="2293" max="2293" width="20.42578125" style="59" customWidth="1"/>
    <col min="2294" max="2294" width="21.42578125" style="59" bestFit="1" customWidth="1"/>
    <col min="2295" max="2295" width="16.7109375" style="59" customWidth="1"/>
    <col min="2296" max="2296" width="14.85546875" style="59" customWidth="1"/>
    <col min="2297" max="2297" width="17.7109375" style="59" customWidth="1"/>
    <col min="2298" max="2538" width="11.42578125" style="59"/>
    <col min="2539" max="2539" width="12.140625" style="59" customWidth="1"/>
    <col min="2540" max="2540" width="37.5703125" style="59" customWidth="1"/>
    <col min="2541" max="2543" width="16.85546875" style="59" customWidth="1"/>
    <col min="2544" max="2544" width="17.5703125" style="59" customWidth="1"/>
    <col min="2545" max="2548" width="16.85546875" style="59" customWidth="1"/>
    <col min="2549" max="2549" width="20.42578125" style="59" customWidth="1"/>
    <col min="2550" max="2550" width="21.42578125" style="59" bestFit="1" customWidth="1"/>
    <col min="2551" max="2551" width="16.7109375" style="59" customWidth="1"/>
    <col min="2552" max="2552" width="14.85546875" style="59" customWidth="1"/>
    <col min="2553" max="2553" width="17.7109375" style="59" customWidth="1"/>
    <col min="2554" max="2794" width="11.42578125" style="59"/>
    <col min="2795" max="2795" width="12.140625" style="59" customWidth="1"/>
    <col min="2796" max="2796" width="37.5703125" style="59" customWidth="1"/>
    <col min="2797" max="2799" width="16.85546875" style="59" customWidth="1"/>
    <col min="2800" max="2800" width="17.5703125" style="59" customWidth="1"/>
    <col min="2801" max="2804" width="16.85546875" style="59" customWidth="1"/>
    <col min="2805" max="2805" width="20.42578125" style="59" customWidth="1"/>
    <col min="2806" max="2806" width="21.42578125" style="59" bestFit="1" customWidth="1"/>
    <col min="2807" max="2807" width="16.7109375" style="59" customWidth="1"/>
    <col min="2808" max="2808" width="14.85546875" style="59" customWidth="1"/>
    <col min="2809" max="2809" width="17.7109375" style="59" customWidth="1"/>
    <col min="2810" max="3050" width="11.42578125" style="59"/>
    <col min="3051" max="3051" width="12.140625" style="59" customWidth="1"/>
    <col min="3052" max="3052" width="37.5703125" style="59" customWidth="1"/>
    <col min="3053" max="3055" width="16.85546875" style="59" customWidth="1"/>
    <col min="3056" max="3056" width="17.5703125" style="59" customWidth="1"/>
    <col min="3057" max="3060" width="16.85546875" style="59" customWidth="1"/>
    <col min="3061" max="3061" width="20.42578125" style="59" customWidth="1"/>
    <col min="3062" max="3062" width="21.42578125" style="59" bestFit="1" customWidth="1"/>
    <col min="3063" max="3063" width="16.7109375" style="59" customWidth="1"/>
    <col min="3064" max="3064" width="14.85546875" style="59" customWidth="1"/>
    <col min="3065" max="3065" width="17.7109375" style="59" customWidth="1"/>
    <col min="3066" max="3306" width="11.42578125" style="59"/>
    <col min="3307" max="3307" width="12.140625" style="59" customWidth="1"/>
    <col min="3308" max="3308" width="37.5703125" style="59" customWidth="1"/>
    <col min="3309" max="3311" width="16.85546875" style="59" customWidth="1"/>
    <col min="3312" max="3312" width="17.5703125" style="59" customWidth="1"/>
    <col min="3313" max="3316" width="16.85546875" style="59" customWidth="1"/>
    <col min="3317" max="3317" width="20.42578125" style="59" customWidth="1"/>
    <col min="3318" max="3318" width="21.42578125" style="59" bestFit="1" customWidth="1"/>
    <col min="3319" max="3319" width="16.7109375" style="59" customWidth="1"/>
    <col min="3320" max="3320" width="14.85546875" style="59" customWidth="1"/>
    <col min="3321" max="3321" width="17.7109375" style="59" customWidth="1"/>
    <col min="3322" max="3562" width="11.42578125" style="59"/>
    <col min="3563" max="3563" width="12.140625" style="59" customWidth="1"/>
    <col min="3564" max="3564" width="37.5703125" style="59" customWidth="1"/>
    <col min="3565" max="3567" width="16.85546875" style="59" customWidth="1"/>
    <col min="3568" max="3568" width="17.5703125" style="59" customWidth="1"/>
    <col min="3569" max="3572" width="16.85546875" style="59" customWidth="1"/>
    <col min="3573" max="3573" width="20.42578125" style="59" customWidth="1"/>
    <col min="3574" max="3574" width="21.42578125" style="59" bestFit="1" customWidth="1"/>
    <col min="3575" max="3575" width="16.7109375" style="59" customWidth="1"/>
    <col min="3576" max="3576" width="14.85546875" style="59" customWidth="1"/>
    <col min="3577" max="3577" width="17.7109375" style="59" customWidth="1"/>
    <col min="3578" max="3818" width="11.42578125" style="59"/>
    <col min="3819" max="3819" width="12.140625" style="59" customWidth="1"/>
    <col min="3820" max="3820" width="37.5703125" style="59" customWidth="1"/>
    <col min="3821" max="3823" width="16.85546875" style="59" customWidth="1"/>
    <col min="3824" max="3824" width="17.5703125" style="59" customWidth="1"/>
    <col min="3825" max="3828" width="16.85546875" style="59" customWidth="1"/>
    <col min="3829" max="3829" width="20.42578125" style="59" customWidth="1"/>
    <col min="3830" max="3830" width="21.42578125" style="59" bestFit="1" customWidth="1"/>
    <col min="3831" max="3831" width="16.7109375" style="59" customWidth="1"/>
    <col min="3832" max="3832" width="14.85546875" style="59" customWidth="1"/>
    <col min="3833" max="3833" width="17.7109375" style="59" customWidth="1"/>
    <col min="3834" max="4074" width="11.42578125" style="59"/>
    <col min="4075" max="4075" width="12.140625" style="59" customWidth="1"/>
    <col min="4076" max="4076" width="37.5703125" style="59" customWidth="1"/>
    <col min="4077" max="4079" width="16.85546875" style="59" customWidth="1"/>
    <col min="4080" max="4080" width="17.5703125" style="59" customWidth="1"/>
    <col min="4081" max="4084" width="16.85546875" style="59" customWidth="1"/>
    <col min="4085" max="4085" width="20.42578125" style="59" customWidth="1"/>
    <col min="4086" max="4086" width="21.42578125" style="59" bestFit="1" customWidth="1"/>
    <col min="4087" max="4087" width="16.7109375" style="59" customWidth="1"/>
    <col min="4088" max="4088" width="14.85546875" style="59" customWidth="1"/>
    <col min="4089" max="4089" width="17.7109375" style="59" customWidth="1"/>
    <col min="4090" max="4330" width="11.42578125" style="59"/>
    <col min="4331" max="4331" width="12.140625" style="59" customWidth="1"/>
    <col min="4332" max="4332" width="37.5703125" style="59" customWidth="1"/>
    <col min="4333" max="4335" width="16.85546875" style="59" customWidth="1"/>
    <col min="4336" max="4336" width="17.5703125" style="59" customWidth="1"/>
    <col min="4337" max="4340" width="16.85546875" style="59" customWidth="1"/>
    <col min="4341" max="4341" width="20.42578125" style="59" customWidth="1"/>
    <col min="4342" max="4342" width="21.42578125" style="59" bestFit="1" customWidth="1"/>
    <col min="4343" max="4343" width="16.7109375" style="59" customWidth="1"/>
    <col min="4344" max="4344" width="14.85546875" style="59" customWidth="1"/>
    <col min="4345" max="4345" width="17.7109375" style="59" customWidth="1"/>
    <col min="4346" max="4586" width="11.42578125" style="59"/>
    <col min="4587" max="4587" width="12.140625" style="59" customWidth="1"/>
    <col min="4588" max="4588" width="37.5703125" style="59" customWidth="1"/>
    <col min="4589" max="4591" width="16.85546875" style="59" customWidth="1"/>
    <col min="4592" max="4592" width="17.5703125" style="59" customWidth="1"/>
    <col min="4593" max="4596" width="16.85546875" style="59" customWidth="1"/>
    <col min="4597" max="4597" width="20.42578125" style="59" customWidth="1"/>
    <col min="4598" max="4598" width="21.42578125" style="59" bestFit="1" customWidth="1"/>
    <col min="4599" max="4599" width="16.7109375" style="59" customWidth="1"/>
    <col min="4600" max="4600" width="14.85546875" style="59" customWidth="1"/>
    <col min="4601" max="4601" width="17.7109375" style="59" customWidth="1"/>
    <col min="4602" max="4842" width="11.42578125" style="59"/>
    <col min="4843" max="4843" width="12.140625" style="59" customWidth="1"/>
    <col min="4844" max="4844" width="37.5703125" style="59" customWidth="1"/>
    <col min="4845" max="4847" width="16.85546875" style="59" customWidth="1"/>
    <col min="4848" max="4848" width="17.5703125" style="59" customWidth="1"/>
    <col min="4849" max="4852" width="16.85546875" style="59" customWidth="1"/>
    <col min="4853" max="4853" width="20.42578125" style="59" customWidth="1"/>
    <col min="4854" max="4854" width="21.42578125" style="59" bestFit="1" customWidth="1"/>
    <col min="4855" max="4855" width="16.7109375" style="59" customWidth="1"/>
    <col min="4856" max="4856" width="14.85546875" style="59" customWidth="1"/>
    <col min="4857" max="4857" width="17.7109375" style="59" customWidth="1"/>
    <col min="4858" max="5098" width="11.42578125" style="59"/>
    <col min="5099" max="5099" width="12.140625" style="59" customWidth="1"/>
    <col min="5100" max="5100" width="37.5703125" style="59" customWidth="1"/>
    <col min="5101" max="5103" width="16.85546875" style="59" customWidth="1"/>
    <col min="5104" max="5104" width="17.5703125" style="59" customWidth="1"/>
    <col min="5105" max="5108" width="16.85546875" style="59" customWidth="1"/>
    <col min="5109" max="5109" width="20.42578125" style="59" customWidth="1"/>
    <col min="5110" max="5110" width="21.42578125" style="59" bestFit="1" customWidth="1"/>
    <col min="5111" max="5111" width="16.7109375" style="59" customWidth="1"/>
    <col min="5112" max="5112" width="14.85546875" style="59" customWidth="1"/>
    <col min="5113" max="5113" width="17.7109375" style="59" customWidth="1"/>
    <col min="5114" max="5354" width="11.42578125" style="59"/>
    <col min="5355" max="5355" width="12.140625" style="59" customWidth="1"/>
    <col min="5356" max="5356" width="37.5703125" style="59" customWidth="1"/>
    <col min="5357" max="5359" width="16.85546875" style="59" customWidth="1"/>
    <col min="5360" max="5360" width="17.5703125" style="59" customWidth="1"/>
    <col min="5361" max="5364" width="16.85546875" style="59" customWidth="1"/>
    <col min="5365" max="5365" width="20.42578125" style="59" customWidth="1"/>
    <col min="5366" max="5366" width="21.42578125" style="59" bestFit="1" customWidth="1"/>
    <col min="5367" max="5367" width="16.7109375" style="59" customWidth="1"/>
    <col min="5368" max="5368" width="14.85546875" style="59" customWidth="1"/>
    <col min="5369" max="5369" width="17.7109375" style="59" customWidth="1"/>
    <col min="5370" max="5610" width="11.42578125" style="59"/>
    <col min="5611" max="5611" width="12.140625" style="59" customWidth="1"/>
    <col min="5612" max="5612" width="37.5703125" style="59" customWidth="1"/>
    <col min="5613" max="5615" width="16.85546875" style="59" customWidth="1"/>
    <col min="5616" max="5616" width="17.5703125" style="59" customWidth="1"/>
    <col min="5617" max="5620" width="16.85546875" style="59" customWidth="1"/>
    <col min="5621" max="5621" width="20.42578125" style="59" customWidth="1"/>
    <col min="5622" max="5622" width="21.42578125" style="59" bestFit="1" customWidth="1"/>
    <col min="5623" max="5623" width="16.7109375" style="59" customWidth="1"/>
    <col min="5624" max="5624" width="14.85546875" style="59" customWidth="1"/>
    <col min="5625" max="5625" width="17.7109375" style="59" customWidth="1"/>
    <col min="5626" max="5866" width="11.42578125" style="59"/>
    <col min="5867" max="5867" width="12.140625" style="59" customWidth="1"/>
    <col min="5868" max="5868" width="37.5703125" style="59" customWidth="1"/>
    <col min="5869" max="5871" width="16.85546875" style="59" customWidth="1"/>
    <col min="5872" max="5872" width="17.5703125" style="59" customWidth="1"/>
    <col min="5873" max="5876" width="16.85546875" style="59" customWidth="1"/>
    <col min="5877" max="5877" width="20.42578125" style="59" customWidth="1"/>
    <col min="5878" max="5878" width="21.42578125" style="59" bestFit="1" customWidth="1"/>
    <col min="5879" max="5879" width="16.7109375" style="59" customWidth="1"/>
    <col min="5880" max="5880" width="14.85546875" style="59" customWidth="1"/>
    <col min="5881" max="5881" width="17.7109375" style="59" customWidth="1"/>
    <col min="5882" max="6122" width="11.42578125" style="59"/>
    <col min="6123" max="6123" width="12.140625" style="59" customWidth="1"/>
    <col min="6124" max="6124" width="37.5703125" style="59" customWidth="1"/>
    <col min="6125" max="6127" width="16.85546875" style="59" customWidth="1"/>
    <col min="6128" max="6128" width="17.5703125" style="59" customWidth="1"/>
    <col min="6129" max="6132" width="16.85546875" style="59" customWidth="1"/>
    <col min="6133" max="6133" width="20.42578125" style="59" customWidth="1"/>
    <col min="6134" max="6134" width="21.42578125" style="59" bestFit="1" customWidth="1"/>
    <col min="6135" max="6135" width="16.7109375" style="59" customWidth="1"/>
    <col min="6136" max="6136" width="14.85546875" style="59" customWidth="1"/>
    <col min="6137" max="6137" width="17.7109375" style="59" customWidth="1"/>
    <col min="6138" max="6378" width="11.42578125" style="59"/>
    <col min="6379" max="6379" width="12.140625" style="59" customWidth="1"/>
    <col min="6380" max="6380" width="37.5703125" style="59" customWidth="1"/>
    <col min="6381" max="6383" width="16.85546875" style="59" customWidth="1"/>
    <col min="6384" max="6384" width="17.5703125" style="59" customWidth="1"/>
    <col min="6385" max="6388" width="16.85546875" style="59" customWidth="1"/>
    <col min="6389" max="6389" width="20.42578125" style="59" customWidth="1"/>
    <col min="6390" max="6390" width="21.42578125" style="59" bestFit="1" customWidth="1"/>
    <col min="6391" max="6391" width="16.7109375" style="59" customWidth="1"/>
    <col min="6392" max="6392" width="14.85546875" style="59" customWidth="1"/>
    <col min="6393" max="6393" width="17.7109375" style="59" customWidth="1"/>
    <col min="6394" max="6634" width="11.42578125" style="59"/>
    <col min="6635" max="6635" width="12.140625" style="59" customWidth="1"/>
    <col min="6636" max="6636" width="37.5703125" style="59" customWidth="1"/>
    <col min="6637" max="6639" width="16.85546875" style="59" customWidth="1"/>
    <col min="6640" max="6640" width="17.5703125" style="59" customWidth="1"/>
    <col min="6641" max="6644" width="16.85546875" style="59" customWidth="1"/>
    <col min="6645" max="6645" width="20.42578125" style="59" customWidth="1"/>
    <col min="6646" max="6646" width="21.42578125" style="59" bestFit="1" customWidth="1"/>
    <col min="6647" max="6647" width="16.7109375" style="59" customWidth="1"/>
    <col min="6648" max="6648" width="14.85546875" style="59" customWidth="1"/>
    <col min="6649" max="6649" width="17.7109375" style="59" customWidth="1"/>
    <col min="6650" max="6890" width="11.42578125" style="59"/>
    <col min="6891" max="6891" width="12.140625" style="59" customWidth="1"/>
    <col min="6892" max="6892" width="37.5703125" style="59" customWidth="1"/>
    <col min="6893" max="6895" width="16.85546875" style="59" customWidth="1"/>
    <col min="6896" max="6896" width="17.5703125" style="59" customWidth="1"/>
    <col min="6897" max="6900" width="16.85546875" style="59" customWidth="1"/>
    <col min="6901" max="6901" width="20.42578125" style="59" customWidth="1"/>
    <col min="6902" max="6902" width="21.42578125" style="59" bestFit="1" customWidth="1"/>
    <col min="6903" max="6903" width="16.7109375" style="59" customWidth="1"/>
    <col min="6904" max="6904" width="14.85546875" style="59" customWidth="1"/>
    <col min="6905" max="6905" width="17.7109375" style="59" customWidth="1"/>
    <col min="6906" max="7146" width="11.42578125" style="59"/>
    <col min="7147" max="7147" width="12.140625" style="59" customWidth="1"/>
    <col min="7148" max="7148" width="37.5703125" style="59" customWidth="1"/>
    <col min="7149" max="7151" width="16.85546875" style="59" customWidth="1"/>
    <col min="7152" max="7152" width="17.5703125" style="59" customWidth="1"/>
    <col min="7153" max="7156" width="16.85546875" style="59" customWidth="1"/>
    <col min="7157" max="7157" width="20.42578125" style="59" customWidth="1"/>
    <col min="7158" max="7158" width="21.42578125" style="59" bestFit="1" customWidth="1"/>
    <col min="7159" max="7159" width="16.7109375" style="59" customWidth="1"/>
    <col min="7160" max="7160" width="14.85546875" style="59" customWidth="1"/>
    <col min="7161" max="7161" width="17.7109375" style="59" customWidth="1"/>
    <col min="7162" max="7402" width="11.42578125" style="59"/>
    <col min="7403" max="7403" width="12.140625" style="59" customWidth="1"/>
    <col min="7404" max="7404" width="37.5703125" style="59" customWidth="1"/>
    <col min="7405" max="7407" width="16.85546875" style="59" customWidth="1"/>
    <col min="7408" max="7408" width="17.5703125" style="59" customWidth="1"/>
    <col min="7409" max="7412" width="16.85546875" style="59" customWidth="1"/>
    <col min="7413" max="7413" width="20.42578125" style="59" customWidth="1"/>
    <col min="7414" max="7414" width="21.42578125" style="59" bestFit="1" customWidth="1"/>
    <col min="7415" max="7415" width="16.7109375" style="59" customWidth="1"/>
    <col min="7416" max="7416" width="14.85546875" style="59" customWidth="1"/>
    <col min="7417" max="7417" width="17.7109375" style="59" customWidth="1"/>
    <col min="7418" max="7658" width="11.42578125" style="59"/>
    <col min="7659" max="7659" width="12.140625" style="59" customWidth="1"/>
    <col min="7660" max="7660" width="37.5703125" style="59" customWidth="1"/>
    <col min="7661" max="7663" width="16.85546875" style="59" customWidth="1"/>
    <col min="7664" max="7664" width="17.5703125" style="59" customWidth="1"/>
    <col min="7665" max="7668" width="16.85546875" style="59" customWidth="1"/>
    <col min="7669" max="7669" width="20.42578125" style="59" customWidth="1"/>
    <col min="7670" max="7670" width="21.42578125" style="59" bestFit="1" customWidth="1"/>
    <col min="7671" max="7671" width="16.7109375" style="59" customWidth="1"/>
    <col min="7672" max="7672" width="14.85546875" style="59" customWidth="1"/>
    <col min="7673" max="7673" width="17.7109375" style="59" customWidth="1"/>
    <col min="7674" max="7914" width="11.42578125" style="59"/>
    <col min="7915" max="7915" width="12.140625" style="59" customWidth="1"/>
    <col min="7916" max="7916" width="37.5703125" style="59" customWidth="1"/>
    <col min="7917" max="7919" width="16.85546875" style="59" customWidth="1"/>
    <col min="7920" max="7920" width="17.5703125" style="59" customWidth="1"/>
    <col min="7921" max="7924" width="16.85546875" style="59" customWidth="1"/>
    <col min="7925" max="7925" width="20.42578125" style="59" customWidth="1"/>
    <col min="7926" max="7926" width="21.42578125" style="59" bestFit="1" customWidth="1"/>
    <col min="7927" max="7927" width="16.7109375" style="59" customWidth="1"/>
    <col min="7928" max="7928" width="14.85546875" style="59" customWidth="1"/>
    <col min="7929" max="7929" width="17.7109375" style="59" customWidth="1"/>
    <col min="7930" max="8170" width="11.42578125" style="59"/>
    <col min="8171" max="8171" width="12.140625" style="59" customWidth="1"/>
    <col min="8172" max="8172" width="37.5703125" style="59" customWidth="1"/>
    <col min="8173" max="8175" width="16.85546875" style="59" customWidth="1"/>
    <col min="8176" max="8176" width="17.5703125" style="59" customWidth="1"/>
    <col min="8177" max="8180" width="16.85546875" style="59" customWidth="1"/>
    <col min="8181" max="8181" width="20.42578125" style="59" customWidth="1"/>
    <col min="8182" max="8182" width="21.42578125" style="59" bestFit="1" customWidth="1"/>
    <col min="8183" max="8183" width="16.7109375" style="59" customWidth="1"/>
    <col min="8184" max="8184" width="14.85546875" style="59" customWidth="1"/>
    <col min="8185" max="8185" width="17.7109375" style="59" customWidth="1"/>
    <col min="8186" max="8426" width="11.42578125" style="59"/>
    <col min="8427" max="8427" width="12.140625" style="59" customWidth="1"/>
    <col min="8428" max="8428" width="37.5703125" style="59" customWidth="1"/>
    <col min="8429" max="8431" width="16.85546875" style="59" customWidth="1"/>
    <col min="8432" max="8432" width="17.5703125" style="59" customWidth="1"/>
    <col min="8433" max="8436" width="16.85546875" style="59" customWidth="1"/>
    <col min="8437" max="8437" width="20.42578125" style="59" customWidth="1"/>
    <col min="8438" max="8438" width="21.42578125" style="59" bestFit="1" customWidth="1"/>
    <col min="8439" max="8439" width="16.7109375" style="59" customWidth="1"/>
    <col min="8440" max="8440" width="14.85546875" style="59" customWidth="1"/>
    <col min="8441" max="8441" width="17.7109375" style="59" customWidth="1"/>
    <col min="8442" max="8682" width="11.42578125" style="59"/>
    <col min="8683" max="8683" width="12.140625" style="59" customWidth="1"/>
    <col min="8684" max="8684" width="37.5703125" style="59" customWidth="1"/>
    <col min="8685" max="8687" width="16.85546875" style="59" customWidth="1"/>
    <col min="8688" max="8688" width="17.5703125" style="59" customWidth="1"/>
    <col min="8689" max="8692" width="16.85546875" style="59" customWidth="1"/>
    <col min="8693" max="8693" width="20.42578125" style="59" customWidth="1"/>
    <col min="8694" max="8694" width="21.42578125" style="59" bestFit="1" customWidth="1"/>
    <col min="8695" max="8695" width="16.7109375" style="59" customWidth="1"/>
    <col min="8696" max="8696" width="14.85546875" style="59" customWidth="1"/>
    <col min="8697" max="8697" width="17.7109375" style="59" customWidth="1"/>
    <col min="8698" max="8938" width="11.42578125" style="59"/>
    <col min="8939" max="8939" width="12.140625" style="59" customWidth="1"/>
    <col min="8940" max="8940" width="37.5703125" style="59" customWidth="1"/>
    <col min="8941" max="8943" width="16.85546875" style="59" customWidth="1"/>
    <col min="8944" max="8944" width="17.5703125" style="59" customWidth="1"/>
    <col min="8945" max="8948" width="16.85546875" style="59" customWidth="1"/>
    <col min="8949" max="8949" width="20.42578125" style="59" customWidth="1"/>
    <col min="8950" max="8950" width="21.42578125" style="59" bestFit="1" customWidth="1"/>
    <col min="8951" max="8951" width="16.7109375" style="59" customWidth="1"/>
    <col min="8952" max="8952" width="14.85546875" style="59" customWidth="1"/>
    <col min="8953" max="8953" width="17.7109375" style="59" customWidth="1"/>
    <col min="8954" max="9194" width="11.42578125" style="59"/>
    <col min="9195" max="9195" width="12.140625" style="59" customWidth="1"/>
    <col min="9196" max="9196" width="37.5703125" style="59" customWidth="1"/>
    <col min="9197" max="9199" width="16.85546875" style="59" customWidth="1"/>
    <col min="9200" max="9200" width="17.5703125" style="59" customWidth="1"/>
    <col min="9201" max="9204" width="16.85546875" style="59" customWidth="1"/>
    <col min="9205" max="9205" width="20.42578125" style="59" customWidth="1"/>
    <col min="9206" max="9206" width="21.42578125" style="59" bestFit="1" customWidth="1"/>
    <col min="9207" max="9207" width="16.7109375" style="59" customWidth="1"/>
    <col min="9208" max="9208" width="14.85546875" style="59" customWidth="1"/>
    <col min="9209" max="9209" width="17.7109375" style="59" customWidth="1"/>
    <col min="9210" max="9450" width="11.42578125" style="59"/>
    <col min="9451" max="9451" width="12.140625" style="59" customWidth="1"/>
    <col min="9452" max="9452" width="37.5703125" style="59" customWidth="1"/>
    <col min="9453" max="9455" width="16.85546875" style="59" customWidth="1"/>
    <col min="9456" max="9456" width="17.5703125" style="59" customWidth="1"/>
    <col min="9457" max="9460" width="16.85546875" style="59" customWidth="1"/>
    <col min="9461" max="9461" width="20.42578125" style="59" customWidth="1"/>
    <col min="9462" max="9462" width="21.42578125" style="59" bestFit="1" customWidth="1"/>
    <col min="9463" max="9463" width="16.7109375" style="59" customWidth="1"/>
    <col min="9464" max="9464" width="14.85546875" style="59" customWidth="1"/>
    <col min="9465" max="9465" width="17.7109375" style="59" customWidth="1"/>
    <col min="9466" max="9706" width="11.42578125" style="59"/>
    <col min="9707" max="9707" width="12.140625" style="59" customWidth="1"/>
    <col min="9708" max="9708" width="37.5703125" style="59" customWidth="1"/>
    <col min="9709" max="9711" width="16.85546875" style="59" customWidth="1"/>
    <col min="9712" max="9712" width="17.5703125" style="59" customWidth="1"/>
    <col min="9713" max="9716" width="16.85546875" style="59" customWidth="1"/>
    <col min="9717" max="9717" width="20.42578125" style="59" customWidth="1"/>
    <col min="9718" max="9718" width="21.42578125" style="59" bestFit="1" customWidth="1"/>
    <col min="9719" max="9719" width="16.7109375" style="59" customWidth="1"/>
    <col min="9720" max="9720" width="14.85546875" style="59" customWidth="1"/>
    <col min="9721" max="9721" width="17.7109375" style="59" customWidth="1"/>
    <col min="9722" max="9962" width="11.42578125" style="59"/>
    <col min="9963" max="9963" width="12.140625" style="59" customWidth="1"/>
    <col min="9964" max="9964" width="37.5703125" style="59" customWidth="1"/>
    <col min="9965" max="9967" width="16.85546875" style="59" customWidth="1"/>
    <col min="9968" max="9968" width="17.5703125" style="59" customWidth="1"/>
    <col min="9969" max="9972" width="16.85546875" style="59" customWidth="1"/>
    <col min="9973" max="9973" width="20.42578125" style="59" customWidth="1"/>
    <col min="9974" max="9974" width="21.42578125" style="59" bestFit="1" customWidth="1"/>
    <col min="9975" max="9975" width="16.7109375" style="59" customWidth="1"/>
    <col min="9976" max="9976" width="14.85546875" style="59" customWidth="1"/>
    <col min="9977" max="9977" width="17.7109375" style="59" customWidth="1"/>
    <col min="9978" max="10218" width="11.42578125" style="59"/>
    <col min="10219" max="10219" width="12.140625" style="59" customWidth="1"/>
    <col min="10220" max="10220" width="37.5703125" style="59" customWidth="1"/>
    <col min="10221" max="10223" width="16.85546875" style="59" customWidth="1"/>
    <col min="10224" max="10224" width="17.5703125" style="59" customWidth="1"/>
    <col min="10225" max="10228" width="16.85546875" style="59" customWidth="1"/>
    <col min="10229" max="10229" width="20.42578125" style="59" customWidth="1"/>
    <col min="10230" max="10230" width="21.42578125" style="59" bestFit="1" customWidth="1"/>
    <col min="10231" max="10231" width="16.7109375" style="59" customWidth="1"/>
    <col min="10232" max="10232" width="14.85546875" style="59" customWidth="1"/>
    <col min="10233" max="10233" width="17.7109375" style="59" customWidth="1"/>
    <col min="10234" max="10474" width="11.42578125" style="59"/>
    <col min="10475" max="10475" width="12.140625" style="59" customWidth="1"/>
    <col min="10476" max="10476" width="37.5703125" style="59" customWidth="1"/>
    <col min="10477" max="10479" width="16.85546875" style="59" customWidth="1"/>
    <col min="10480" max="10480" width="17.5703125" style="59" customWidth="1"/>
    <col min="10481" max="10484" width="16.85546875" style="59" customWidth="1"/>
    <col min="10485" max="10485" width="20.42578125" style="59" customWidth="1"/>
    <col min="10486" max="10486" width="21.42578125" style="59" bestFit="1" customWidth="1"/>
    <col min="10487" max="10487" width="16.7109375" style="59" customWidth="1"/>
    <col min="10488" max="10488" width="14.85546875" style="59" customWidth="1"/>
    <col min="10489" max="10489" width="17.7109375" style="59" customWidth="1"/>
    <col min="10490" max="10730" width="11.42578125" style="59"/>
    <col min="10731" max="10731" width="12.140625" style="59" customWidth="1"/>
    <col min="10732" max="10732" width="37.5703125" style="59" customWidth="1"/>
    <col min="10733" max="10735" width="16.85546875" style="59" customWidth="1"/>
    <col min="10736" max="10736" width="17.5703125" style="59" customWidth="1"/>
    <col min="10737" max="10740" width="16.85546875" style="59" customWidth="1"/>
    <col min="10741" max="10741" width="20.42578125" style="59" customWidth="1"/>
    <col min="10742" max="10742" width="21.42578125" style="59" bestFit="1" customWidth="1"/>
    <col min="10743" max="10743" width="16.7109375" style="59" customWidth="1"/>
    <col min="10744" max="10744" width="14.85546875" style="59" customWidth="1"/>
    <col min="10745" max="10745" width="17.7109375" style="59" customWidth="1"/>
    <col min="10746" max="10986" width="11.42578125" style="59"/>
    <col min="10987" max="10987" width="12.140625" style="59" customWidth="1"/>
    <col min="10988" max="10988" width="37.5703125" style="59" customWidth="1"/>
    <col min="10989" max="10991" width="16.85546875" style="59" customWidth="1"/>
    <col min="10992" max="10992" width="17.5703125" style="59" customWidth="1"/>
    <col min="10993" max="10996" width="16.85546875" style="59" customWidth="1"/>
    <col min="10997" max="10997" width="20.42578125" style="59" customWidth="1"/>
    <col min="10998" max="10998" width="21.42578125" style="59" bestFit="1" customWidth="1"/>
    <col min="10999" max="10999" width="16.7109375" style="59" customWidth="1"/>
    <col min="11000" max="11000" width="14.85546875" style="59" customWidth="1"/>
    <col min="11001" max="11001" width="17.7109375" style="59" customWidth="1"/>
    <col min="11002" max="11242" width="11.42578125" style="59"/>
    <col min="11243" max="11243" width="12.140625" style="59" customWidth="1"/>
    <col min="11244" max="11244" width="37.5703125" style="59" customWidth="1"/>
    <col min="11245" max="11247" width="16.85546875" style="59" customWidth="1"/>
    <col min="11248" max="11248" width="17.5703125" style="59" customWidth="1"/>
    <col min="11249" max="11252" width="16.85546875" style="59" customWidth="1"/>
    <col min="11253" max="11253" width="20.42578125" style="59" customWidth="1"/>
    <col min="11254" max="11254" width="21.42578125" style="59" bestFit="1" customWidth="1"/>
    <col min="11255" max="11255" width="16.7109375" style="59" customWidth="1"/>
    <col min="11256" max="11256" width="14.85546875" style="59" customWidth="1"/>
    <col min="11257" max="11257" width="17.7109375" style="59" customWidth="1"/>
    <col min="11258" max="11498" width="11.42578125" style="59"/>
    <col min="11499" max="11499" width="12.140625" style="59" customWidth="1"/>
    <col min="11500" max="11500" width="37.5703125" style="59" customWidth="1"/>
    <col min="11501" max="11503" width="16.85546875" style="59" customWidth="1"/>
    <col min="11504" max="11504" width="17.5703125" style="59" customWidth="1"/>
    <col min="11505" max="11508" width="16.85546875" style="59" customWidth="1"/>
    <col min="11509" max="11509" width="20.42578125" style="59" customWidth="1"/>
    <col min="11510" max="11510" width="21.42578125" style="59" bestFit="1" customWidth="1"/>
    <col min="11511" max="11511" width="16.7109375" style="59" customWidth="1"/>
    <col min="11512" max="11512" width="14.85546875" style="59" customWidth="1"/>
    <col min="11513" max="11513" width="17.7109375" style="59" customWidth="1"/>
    <col min="11514" max="11754" width="11.42578125" style="59"/>
    <col min="11755" max="11755" width="12.140625" style="59" customWidth="1"/>
    <col min="11756" max="11756" width="37.5703125" style="59" customWidth="1"/>
    <col min="11757" max="11759" width="16.85546875" style="59" customWidth="1"/>
    <col min="11760" max="11760" width="17.5703125" style="59" customWidth="1"/>
    <col min="11761" max="11764" width="16.85546875" style="59" customWidth="1"/>
    <col min="11765" max="11765" width="20.42578125" style="59" customWidth="1"/>
    <col min="11766" max="11766" width="21.42578125" style="59" bestFit="1" customWidth="1"/>
    <col min="11767" max="11767" width="16.7109375" style="59" customWidth="1"/>
    <col min="11768" max="11768" width="14.85546875" style="59" customWidth="1"/>
    <col min="11769" max="11769" width="17.7109375" style="59" customWidth="1"/>
    <col min="11770" max="12010" width="11.42578125" style="59"/>
    <col min="12011" max="12011" width="12.140625" style="59" customWidth="1"/>
    <col min="12012" max="12012" width="37.5703125" style="59" customWidth="1"/>
    <col min="12013" max="12015" width="16.85546875" style="59" customWidth="1"/>
    <col min="12016" max="12016" width="17.5703125" style="59" customWidth="1"/>
    <col min="12017" max="12020" width="16.85546875" style="59" customWidth="1"/>
    <col min="12021" max="12021" width="20.42578125" style="59" customWidth="1"/>
    <col min="12022" max="12022" width="21.42578125" style="59" bestFit="1" customWidth="1"/>
    <col min="12023" max="12023" width="16.7109375" style="59" customWidth="1"/>
    <col min="12024" max="12024" width="14.85546875" style="59" customWidth="1"/>
    <col min="12025" max="12025" width="17.7109375" style="59" customWidth="1"/>
    <col min="12026" max="12266" width="11.42578125" style="59"/>
    <col min="12267" max="12267" width="12.140625" style="59" customWidth="1"/>
    <col min="12268" max="12268" width="37.5703125" style="59" customWidth="1"/>
    <col min="12269" max="12271" width="16.85546875" style="59" customWidth="1"/>
    <col min="12272" max="12272" width="17.5703125" style="59" customWidth="1"/>
    <col min="12273" max="12276" width="16.85546875" style="59" customWidth="1"/>
    <col min="12277" max="12277" width="20.42578125" style="59" customWidth="1"/>
    <col min="12278" max="12278" width="21.42578125" style="59" bestFit="1" customWidth="1"/>
    <col min="12279" max="12279" width="16.7109375" style="59" customWidth="1"/>
    <col min="12280" max="12280" width="14.85546875" style="59" customWidth="1"/>
    <col min="12281" max="12281" width="17.7109375" style="59" customWidth="1"/>
    <col min="12282" max="12522" width="11.42578125" style="59"/>
    <col min="12523" max="12523" width="12.140625" style="59" customWidth="1"/>
    <col min="12524" max="12524" width="37.5703125" style="59" customWidth="1"/>
    <col min="12525" max="12527" width="16.85546875" style="59" customWidth="1"/>
    <col min="12528" max="12528" width="17.5703125" style="59" customWidth="1"/>
    <col min="12529" max="12532" width="16.85546875" style="59" customWidth="1"/>
    <col min="12533" max="12533" width="20.42578125" style="59" customWidth="1"/>
    <col min="12534" max="12534" width="21.42578125" style="59" bestFit="1" customWidth="1"/>
    <col min="12535" max="12535" width="16.7109375" style="59" customWidth="1"/>
    <col min="12536" max="12536" width="14.85546875" style="59" customWidth="1"/>
    <col min="12537" max="12537" width="17.7109375" style="59" customWidth="1"/>
    <col min="12538" max="12778" width="11.42578125" style="59"/>
    <col min="12779" max="12779" width="12.140625" style="59" customWidth="1"/>
    <col min="12780" max="12780" width="37.5703125" style="59" customWidth="1"/>
    <col min="12781" max="12783" width="16.85546875" style="59" customWidth="1"/>
    <col min="12784" max="12784" width="17.5703125" style="59" customWidth="1"/>
    <col min="12785" max="12788" width="16.85546875" style="59" customWidth="1"/>
    <col min="12789" max="12789" width="20.42578125" style="59" customWidth="1"/>
    <col min="12790" max="12790" width="21.42578125" style="59" bestFit="1" customWidth="1"/>
    <col min="12791" max="12791" width="16.7109375" style="59" customWidth="1"/>
    <col min="12792" max="12792" width="14.85546875" style="59" customWidth="1"/>
    <col min="12793" max="12793" width="17.7109375" style="59" customWidth="1"/>
    <col min="12794" max="13034" width="11.42578125" style="59"/>
    <col min="13035" max="13035" width="12.140625" style="59" customWidth="1"/>
    <col min="13036" max="13036" width="37.5703125" style="59" customWidth="1"/>
    <col min="13037" max="13039" width="16.85546875" style="59" customWidth="1"/>
    <col min="13040" max="13040" width="17.5703125" style="59" customWidth="1"/>
    <col min="13041" max="13044" width="16.85546875" style="59" customWidth="1"/>
    <col min="13045" max="13045" width="20.42578125" style="59" customWidth="1"/>
    <col min="13046" max="13046" width="21.42578125" style="59" bestFit="1" customWidth="1"/>
    <col min="13047" max="13047" width="16.7109375" style="59" customWidth="1"/>
    <col min="13048" max="13048" width="14.85546875" style="59" customWidth="1"/>
    <col min="13049" max="13049" width="17.7109375" style="59" customWidth="1"/>
    <col min="13050" max="13290" width="11.42578125" style="59"/>
    <col min="13291" max="13291" width="12.140625" style="59" customWidth="1"/>
    <col min="13292" max="13292" width="37.5703125" style="59" customWidth="1"/>
    <col min="13293" max="13295" width="16.85546875" style="59" customWidth="1"/>
    <col min="13296" max="13296" width="17.5703125" style="59" customWidth="1"/>
    <col min="13297" max="13300" width="16.85546875" style="59" customWidth="1"/>
    <col min="13301" max="13301" width="20.42578125" style="59" customWidth="1"/>
    <col min="13302" max="13302" width="21.42578125" style="59" bestFit="1" customWidth="1"/>
    <col min="13303" max="13303" width="16.7109375" style="59" customWidth="1"/>
    <col min="13304" max="13304" width="14.85546875" style="59" customWidth="1"/>
    <col min="13305" max="13305" width="17.7109375" style="59" customWidth="1"/>
    <col min="13306" max="13546" width="11.42578125" style="59"/>
    <col min="13547" max="13547" width="12.140625" style="59" customWidth="1"/>
    <col min="13548" max="13548" width="37.5703125" style="59" customWidth="1"/>
    <col min="13549" max="13551" width="16.85546875" style="59" customWidth="1"/>
    <col min="13552" max="13552" width="17.5703125" style="59" customWidth="1"/>
    <col min="13553" max="13556" width="16.85546875" style="59" customWidth="1"/>
    <col min="13557" max="13557" width="20.42578125" style="59" customWidth="1"/>
    <col min="13558" max="13558" width="21.42578125" style="59" bestFit="1" customWidth="1"/>
    <col min="13559" max="13559" width="16.7109375" style="59" customWidth="1"/>
    <col min="13560" max="13560" width="14.85546875" style="59" customWidth="1"/>
    <col min="13561" max="13561" width="17.7109375" style="59" customWidth="1"/>
    <col min="13562" max="13802" width="11.42578125" style="59"/>
    <col min="13803" max="13803" width="12.140625" style="59" customWidth="1"/>
    <col min="13804" max="13804" width="37.5703125" style="59" customWidth="1"/>
    <col min="13805" max="13807" width="16.85546875" style="59" customWidth="1"/>
    <col min="13808" max="13808" width="17.5703125" style="59" customWidth="1"/>
    <col min="13809" max="13812" width="16.85546875" style="59" customWidth="1"/>
    <col min="13813" max="13813" width="20.42578125" style="59" customWidth="1"/>
    <col min="13814" max="13814" width="21.42578125" style="59" bestFit="1" customWidth="1"/>
    <col min="13815" max="13815" width="16.7109375" style="59" customWidth="1"/>
    <col min="13816" max="13816" width="14.85546875" style="59" customWidth="1"/>
    <col min="13817" max="13817" width="17.7109375" style="59" customWidth="1"/>
    <col min="13818" max="14058" width="11.42578125" style="59"/>
    <col min="14059" max="14059" width="12.140625" style="59" customWidth="1"/>
    <col min="14060" max="14060" width="37.5703125" style="59" customWidth="1"/>
    <col min="14061" max="14063" width="16.85546875" style="59" customWidth="1"/>
    <col min="14064" max="14064" width="17.5703125" style="59" customWidth="1"/>
    <col min="14065" max="14068" width="16.85546875" style="59" customWidth="1"/>
    <col min="14069" max="14069" width="20.42578125" style="59" customWidth="1"/>
    <col min="14070" max="14070" width="21.42578125" style="59" bestFit="1" customWidth="1"/>
    <col min="14071" max="14071" width="16.7109375" style="59" customWidth="1"/>
    <col min="14072" max="14072" width="14.85546875" style="59" customWidth="1"/>
    <col min="14073" max="14073" width="17.7109375" style="59" customWidth="1"/>
    <col min="14074" max="14314" width="11.42578125" style="59"/>
    <col min="14315" max="14315" width="12.140625" style="59" customWidth="1"/>
    <col min="14316" max="14316" width="37.5703125" style="59" customWidth="1"/>
    <col min="14317" max="14319" width="16.85546875" style="59" customWidth="1"/>
    <col min="14320" max="14320" width="17.5703125" style="59" customWidth="1"/>
    <col min="14321" max="14324" width="16.85546875" style="59" customWidth="1"/>
    <col min="14325" max="14325" width="20.42578125" style="59" customWidth="1"/>
    <col min="14326" max="14326" width="21.42578125" style="59" bestFit="1" customWidth="1"/>
    <col min="14327" max="14327" width="16.7109375" style="59" customWidth="1"/>
    <col min="14328" max="14328" width="14.85546875" style="59" customWidth="1"/>
    <col min="14329" max="14329" width="17.7109375" style="59" customWidth="1"/>
    <col min="14330" max="14570" width="11.42578125" style="59"/>
    <col min="14571" max="14571" width="12.140625" style="59" customWidth="1"/>
    <col min="14572" max="14572" width="37.5703125" style="59" customWidth="1"/>
    <col min="14573" max="14575" width="16.85546875" style="59" customWidth="1"/>
    <col min="14576" max="14576" width="17.5703125" style="59" customWidth="1"/>
    <col min="14577" max="14580" width="16.85546875" style="59" customWidth="1"/>
    <col min="14581" max="14581" width="20.42578125" style="59" customWidth="1"/>
    <col min="14582" max="14582" width="21.42578125" style="59" bestFit="1" customWidth="1"/>
    <col min="14583" max="14583" width="16.7109375" style="59" customWidth="1"/>
    <col min="14584" max="14584" width="14.85546875" style="59" customWidth="1"/>
    <col min="14585" max="14585" width="17.7109375" style="59" customWidth="1"/>
    <col min="14586" max="14826" width="11.42578125" style="59"/>
    <col min="14827" max="14827" width="12.140625" style="59" customWidth="1"/>
    <col min="14828" max="14828" width="37.5703125" style="59" customWidth="1"/>
    <col min="14829" max="14831" width="16.85546875" style="59" customWidth="1"/>
    <col min="14832" max="14832" width="17.5703125" style="59" customWidth="1"/>
    <col min="14833" max="14836" width="16.85546875" style="59" customWidth="1"/>
    <col min="14837" max="14837" width="20.42578125" style="59" customWidth="1"/>
    <col min="14838" max="14838" width="21.42578125" style="59" bestFit="1" customWidth="1"/>
    <col min="14839" max="14839" width="16.7109375" style="59" customWidth="1"/>
    <col min="14840" max="14840" width="14.85546875" style="59" customWidth="1"/>
    <col min="14841" max="14841" width="17.7109375" style="59" customWidth="1"/>
    <col min="14842" max="15082" width="11.42578125" style="59"/>
    <col min="15083" max="15083" width="12.140625" style="59" customWidth="1"/>
    <col min="15084" max="15084" width="37.5703125" style="59" customWidth="1"/>
    <col min="15085" max="15087" width="16.85546875" style="59" customWidth="1"/>
    <col min="15088" max="15088" width="17.5703125" style="59" customWidth="1"/>
    <col min="15089" max="15092" width="16.85546875" style="59" customWidth="1"/>
    <col min="15093" max="15093" width="20.42578125" style="59" customWidth="1"/>
    <col min="15094" max="15094" width="21.42578125" style="59" bestFit="1" customWidth="1"/>
    <col min="15095" max="15095" width="16.7109375" style="59" customWidth="1"/>
    <col min="15096" max="15096" width="14.85546875" style="59" customWidth="1"/>
    <col min="15097" max="15097" width="17.7109375" style="59" customWidth="1"/>
    <col min="15098" max="15338" width="11.42578125" style="59"/>
    <col min="15339" max="15339" width="12.140625" style="59" customWidth="1"/>
    <col min="15340" max="15340" width="37.5703125" style="59" customWidth="1"/>
    <col min="15341" max="15343" width="16.85546875" style="59" customWidth="1"/>
    <col min="15344" max="15344" width="17.5703125" style="59" customWidth="1"/>
    <col min="15345" max="15348" width="16.85546875" style="59" customWidth="1"/>
    <col min="15349" max="15349" width="20.42578125" style="59" customWidth="1"/>
    <col min="15350" max="15350" width="21.42578125" style="59" bestFit="1" customWidth="1"/>
    <col min="15351" max="15351" width="16.7109375" style="59" customWidth="1"/>
    <col min="15352" max="15352" width="14.85546875" style="59" customWidth="1"/>
    <col min="15353" max="15353" width="17.7109375" style="59" customWidth="1"/>
    <col min="15354" max="15594" width="11.42578125" style="59"/>
    <col min="15595" max="15595" width="12.140625" style="59" customWidth="1"/>
    <col min="15596" max="15596" width="37.5703125" style="59" customWidth="1"/>
    <col min="15597" max="15599" width="16.85546875" style="59" customWidth="1"/>
    <col min="15600" max="15600" width="17.5703125" style="59" customWidth="1"/>
    <col min="15601" max="15604" width="16.85546875" style="59" customWidth="1"/>
    <col min="15605" max="15605" width="20.42578125" style="59" customWidth="1"/>
    <col min="15606" max="15606" width="21.42578125" style="59" bestFit="1" customWidth="1"/>
    <col min="15607" max="15607" width="16.7109375" style="59" customWidth="1"/>
    <col min="15608" max="15608" width="14.85546875" style="59" customWidth="1"/>
    <col min="15609" max="15609" width="17.7109375" style="59" customWidth="1"/>
    <col min="15610" max="15850" width="11.42578125" style="59"/>
    <col min="15851" max="15851" width="12.140625" style="59" customWidth="1"/>
    <col min="15852" max="15852" width="37.5703125" style="59" customWidth="1"/>
    <col min="15853" max="15855" width="16.85546875" style="59" customWidth="1"/>
    <col min="15856" max="15856" width="17.5703125" style="59" customWidth="1"/>
    <col min="15857" max="15860" width="16.85546875" style="59" customWidth="1"/>
    <col min="15861" max="15861" width="20.42578125" style="59" customWidth="1"/>
    <col min="15862" max="15862" width="21.42578125" style="59" bestFit="1" customWidth="1"/>
    <col min="15863" max="15863" width="16.7109375" style="59" customWidth="1"/>
    <col min="15864" max="15864" width="14.85546875" style="59" customWidth="1"/>
    <col min="15865" max="15865" width="17.7109375" style="59" customWidth="1"/>
    <col min="15866" max="16106" width="11.42578125" style="59"/>
    <col min="16107" max="16107" width="12.140625" style="59" customWidth="1"/>
    <col min="16108" max="16108" width="37.5703125" style="59" customWidth="1"/>
    <col min="16109" max="16111" width="16.85546875" style="59" customWidth="1"/>
    <col min="16112" max="16112" width="17.5703125" style="59" customWidth="1"/>
    <col min="16113" max="16116" width="16.85546875" style="59" customWidth="1"/>
    <col min="16117" max="16117" width="20.42578125" style="59" customWidth="1"/>
    <col min="16118" max="16118" width="21.42578125" style="59" bestFit="1" customWidth="1"/>
    <col min="16119" max="16119" width="16.7109375" style="59" customWidth="1"/>
    <col min="16120" max="16120" width="14.85546875" style="59" customWidth="1"/>
    <col min="16121" max="16121" width="17.7109375" style="59" customWidth="1"/>
    <col min="16122" max="16384" width="11.42578125" style="59"/>
  </cols>
  <sheetData>
    <row r="1" spans="1:9" s="50" customFormat="1">
      <c r="B1" s="51"/>
      <c r="C1" s="51"/>
      <c r="D1" s="51"/>
      <c r="E1" s="51"/>
      <c r="F1" s="51"/>
      <c r="G1" s="51"/>
      <c r="H1" s="51"/>
    </row>
    <row r="2" spans="1:9" s="50" customFormat="1">
      <c r="B2" s="51"/>
    </row>
    <row r="3" spans="1:9" s="52" customFormat="1" ht="32.25" customHeight="1">
      <c r="B3" s="267" t="s">
        <v>4</v>
      </c>
      <c r="C3" s="267"/>
      <c r="D3" s="267"/>
      <c r="E3" s="267"/>
      <c r="F3" s="267"/>
      <c r="G3" s="267"/>
      <c r="H3" s="267"/>
    </row>
    <row r="4" spans="1:9" s="52" customFormat="1" ht="18">
      <c r="B4" s="268" t="s">
        <v>27</v>
      </c>
      <c r="C4" s="268"/>
      <c r="D4" s="268"/>
      <c r="E4" s="268"/>
      <c r="F4" s="268"/>
      <c r="G4" s="268"/>
      <c r="H4" s="268"/>
      <c r="I4" s="53"/>
    </row>
    <row r="5" spans="1:9" s="50" customFormat="1" ht="15" customHeight="1">
      <c r="C5" s="54"/>
      <c r="D5" s="54"/>
      <c r="E5" s="54"/>
      <c r="F5" s="54"/>
      <c r="G5" s="54"/>
      <c r="H5" s="55"/>
    </row>
    <row r="6" spans="1:9" s="50" customFormat="1" ht="15" customHeight="1">
      <c r="A6" s="56" t="s">
        <v>24</v>
      </c>
      <c r="B6" s="269" t="s">
        <v>99</v>
      </c>
      <c r="C6" s="269"/>
      <c r="D6" s="54"/>
      <c r="E6" s="54"/>
      <c r="F6" s="54"/>
      <c r="G6" s="54"/>
      <c r="H6" s="55"/>
    </row>
    <row r="7" spans="1:9" s="50" customFormat="1" ht="15" customHeight="1">
      <c r="A7" s="56" t="s">
        <v>25</v>
      </c>
      <c r="B7" s="269" t="s">
        <v>100</v>
      </c>
      <c r="C7" s="269"/>
      <c r="D7" s="54"/>
      <c r="E7" s="54"/>
      <c r="F7" s="54"/>
      <c r="G7" s="54"/>
      <c r="H7" s="55"/>
    </row>
    <row r="8" spans="1:9" s="50" customFormat="1" ht="15" customHeight="1">
      <c r="A8" s="56" t="s">
        <v>26</v>
      </c>
      <c r="B8" s="269" t="s">
        <v>101</v>
      </c>
      <c r="C8" s="269"/>
      <c r="D8" s="54"/>
      <c r="E8" s="54"/>
      <c r="F8" s="54"/>
      <c r="G8" s="54"/>
      <c r="H8" s="55"/>
    </row>
    <row r="9" spans="1:9" ht="15">
      <c r="A9" s="270" t="s">
        <v>28</v>
      </c>
      <c r="B9" s="270"/>
      <c r="C9" s="270"/>
      <c r="D9" s="57"/>
      <c r="E9" s="57"/>
      <c r="F9" s="57"/>
      <c r="G9" s="58"/>
      <c r="H9" s="57"/>
    </row>
    <row r="10" spans="1:9" ht="15.75" thickBot="1">
      <c r="A10" s="60"/>
      <c r="B10" s="60"/>
      <c r="C10" s="61"/>
      <c r="D10" s="57"/>
      <c r="E10" s="57"/>
      <c r="F10" s="57"/>
      <c r="G10" s="58"/>
      <c r="H10" s="57"/>
    </row>
    <row r="11" spans="1:9" s="62" customFormat="1" ht="49.5" customHeight="1">
      <c r="A11" s="273" t="s">
        <v>29</v>
      </c>
      <c r="B11" s="274"/>
      <c r="C11" s="277" t="s">
        <v>30</v>
      </c>
      <c r="D11" s="279" t="s">
        <v>31</v>
      </c>
      <c r="E11" s="280"/>
      <c r="F11" s="281"/>
      <c r="G11" s="282" t="s">
        <v>32</v>
      </c>
      <c r="H11" s="263" t="s">
        <v>33</v>
      </c>
    </row>
    <row r="12" spans="1:9" s="62" customFormat="1" ht="18.75" customHeight="1" thickBot="1">
      <c r="A12" s="275"/>
      <c r="B12" s="276"/>
      <c r="C12" s="278"/>
      <c r="D12" s="63" t="s">
        <v>34</v>
      </c>
      <c r="E12" s="63" t="s">
        <v>35</v>
      </c>
      <c r="F12" s="63" t="s">
        <v>36</v>
      </c>
      <c r="G12" s="283"/>
      <c r="H12" s="264"/>
    </row>
    <row r="13" spans="1:9" s="62" customFormat="1" ht="72.75" customHeight="1">
      <c r="A13" s="265" t="s">
        <v>37</v>
      </c>
      <c r="B13" s="266"/>
      <c r="C13" s="64">
        <v>10</v>
      </c>
      <c r="D13" s="44">
        <f>E13+F13</f>
        <v>9</v>
      </c>
      <c r="E13" s="65">
        <v>7</v>
      </c>
      <c r="F13" s="65">
        <v>2</v>
      </c>
      <c r="G13" s="118">
        <v>3288.48</v>
      </c>
      <c r="H13" s="66">
        <f>C13*G13</f>
        <v>32884.800000000003</v>
      </c>
    </row>
    <row r="14" spans="1:9" ht="13.5" thickBot="1">
      <c r="C14" s="67"/>
      <c r="G14" s="67"/>
    </row>
    <row r="15" spans="1:9" ht="19.5" customHeight="1" thickTop="1" thickBot="1">
      <c r="A15" s="271"/>
      <c r="B15" s="272"/>
      <c r="C15" s="68">
        <f>SUM(C13:C13)</f>
        <v>10</v>
      </c>
      <c r="D15" s="68">
        <f>SUM(D13:D13)</f>
        <v>9</v>
      </c>
      <c r="E15" s="68">
        <f>SUM(E13:E13)</f>
        <v>7</v>
      </c>
      <c r="F15" s="68">
        <f>SUM(F13:F13)</f>
        <v>2</v>
      </c>
      <c r="G15" s="68"/>
      <c r="H15" s="69">
        <f>SUM(H13:H13)</f>
        <v>32884.800000000003</v>
      </c>
    </row>
    <row r="16" spans="1:9">
      <c r="B16" s="70"/>
      <c r="C16" s="70"/>
      <c r="D16" s="70"/>
      <c r="E16" s="70"/>
      <c r="F16" s="70"/>
      <c r="G16" s="70"/>
      <c r="H16" s="70"/>
    </row>
    <row r="17" spans="2:8">
      <c r="B17" s="70"/>
      <c r="C17" s="70"/>
      <c r="D17" s="70"/>
      <c r="E17" s="70"/>
      <c r="F17" s="70"/>
      <c r="G17" s="70"/>
      <c r="H17" s="70"/>
    </row>
    <row r="18" spans="2:8">
      <c r="B18" s="70"/>
      <c r="C18" s="70"/>
      <c r="D18" s="70"/>
      <c r="E18" s="70"/>
      <c r="F18" s="70"/>
      <c r="G18" s="70"/>
      <c r="H18" s="70"/>
    </row>
    <row r="19" spans="2:8">
      <c r="B19" s="70"/>
      <c r="C19" s="70"/>
      <c r="D19" s="70"/>
      <c r="E19" s="70"/>
      <c r="F19" s="70"/>
      <c r="G19" s="70"/>
      <c r="H19" s="70"/>
    </row>
    <row r="20" spans="2:8">
      <c r="B20" s="70"/>
      <c r="C20" s="70"/>
      <c r="D20" s="70"/>
      <c r="E20" s="70"/>
      <c r="F20" s="70"/>
      <c r="G20" s="70"/>
      <c r="H20" s="70"/>
    </row>
  </sheetData>
  <sheetProtection password="CD06" sheet="1" objects="1" scenarios="1"/>
  <mergeCells count="13">
    <mergeCell ref="A15:B15"/>
    <mergeCell ref="A11:B12"/>
    <mergeCell ref="C11:C12"/>
    <mergeCell ref="D11:F11"/>
    <mergeCell ref="G11:G12"/>
    <mergeCell ref="H11:H12"/>
    <mergeCell ref="A13:B13"/>
    <mergeCell ref="B3:H3"/>
    <mergeCell ref="B4:H4"/>
    <mergeCell ref="B6:C6"/>
    <mergeCell ref="B7:C7"/>
    <mergeCell ref="B8:C8"/>
    <mergeCell ref="A9:C9"/>
  </mergeCells>
  <printOptions horizontalCentered="1"/>
  <pageMargins left="0.31496062992125984" right="0.51181102362204722" top="0.82677165354330717" bottom="0.59055118110236227" header="0.19685039370078741" footer="0.19685039370078741"/>
  <pageSetup paperSize="5" scale="55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800000"/>
  </sheetPr>
  <dimension ref="A6:O35"/>
  <sheetViews>
    <sheetView topLeftCell="A9" zoomScale="90" zoomScaleNormal="90" workbookViewId="0">
      <pane ySplit="5" topLeftCell="A30" activePane="bottomLeft" state="frozen"/>
      <selection activeCell="A9" sqref="A9"/>
      <selection pane="bottomLeft" activeCell="N16" sqref="N16"/>
    </sheetView>
  </sheetViews>
  <sheetFormatPr baseColWidth="10" defaultRowHeight="12.75"/>
  <cols>
    <col min="1" max="1" width="8.5703125" customWidth="1"/>
    <col min="2" max="2" width="14.28515625" bestFit="1" customWidth="1"/>
    <col min="3" max="3" width="23" bestFit="1" customWidth="1"/>
    <col min="4" max="4" width="19" bestFit="1" customWidth="1"/>
    <col min="5" max="5" width="8.140625" customWidth="1"/>
    <col min="6" max="6" width="8.5703125" customWidth="1"/>
    <col min="7" max="7" width="5.7109375" bestFit="1" customWidth="1"/>
    <col min="8" max="8" width="7.42578125" bestFit="1" customWidth="1"/>
    <col min="9" max="9" width="20.7109375" bestFit="1" customWidth="1"/>
    <col min="10" max="10" width="32.5703125" bestFit="1" customWidth="1"/>
    <col min="11" max="11" width="29.7109375" bestFit="1" customWidth="1"/>
    <col min="12" max="12" width="6.7109375" bestFit="1" customWidth="1"/>
    <col min="13" max="13" width="14" bestFit="1" customWidth="1"/>
    <col min="14" max="14" width="14.140625" customWidth="1"/>
    <col min="15" max="15" width="29.42578125" customWidth="1"/>
  </cols>
  <sheetData>
    <row r="6" spans="1:15" ht="17.25">
      <c r="D6" s="231" t="s">
        <v>41</v>
      </c>
      <c r="E6" s="231"/>
      <c r="F6" s="231"/>
      <c r="G6" s="231"/>
      <c r="H6" s="231"/>
      <c r="I6" s="231"/>
      <c r="J6" s="231"/>
      <c r="K6" s="231"/>
      <c r="L6" s="231"/>
      <c r="M6" s="231"/>
    </row>
    <row r="7" spans="1:15">
      <c r="D7" s="232" t="s">
        <v>42</v>
      </c>
      <c r="E7" s="232"/>
      <c r="F7" s="232"/>
      <c r="G7" s="232"/>
      <c r="H7" s="232"/>
      <c r="I7" s="232"/>
      <c r="J7" s="232"/>
      <c r="K7" s="232"/>
      <c r="L7" s="232"/>
      <c r="M7" s="232"/>
    </row>
    <row r="8" spans="1:15" ht="30.75" customHeight="1">
      <c r="D8" s="233" t="s">
        <v>43</v>
      </c>
      <c r="E8" s="232"/>
      <c r="F8" s="232"/>
      <c r="G8" s="232"/>
      <c r="H8" s="232"/>
      <c r="I8" s="232"/>
      <c r="J8" s="232"/>
      <c r="K8" s="232"/>
      <c r="L8" s="232"/>
      <c r="M8" s="232"/>
    </row>
    <row r="9" spans="1:15">
      <c r="E9" s="112"/>
      <c r="F9" s="112"/>
      <c r="G9" s="112"/>
      <c r="H9" s="112"/>
      <c r="I9" s="112"/>
      <c r="J9" s="112"/>
      <c r="K9" s="112"/>
      <c r="L9" s="112"/>
      <c r="M9" s="112"/>
    </row>
    <row r="10" spans="1:15" ht="29.25" customHeight="1">
      <c r="A10" s="114" t="s">
        <v>44</v>
      </c>
      <c r="B10" s="114"/>
      <c r="C10" s="78">
        <v>36</v>
      </c>
      <c r="E10" s="234" t="s">
        <v>45</v>
      </c>
      <c r="F10" s="235"/>
      <c r="G10" s="236" t="s">
        <v>4</v>
      </c>
      <c r="H10" s="236"/>
      <c r="I10" s="236"/>
      <c r="J10" s="236"/>
      <c r="K10" s="236"/>
      <c r="L10" s="236"/>
      <c r="M10" s="236"/>
      <c r="N10" s="113" t="s">
        <v>46</v>
      </c>
      <c r="O10" s="149" t="s">
        <v>190</v>
      </c>
    </row>
    <row r="12" spans="1:15">
      <c r="A12" s="228" t="s">
        <v>47</v>
      </c>
      <c r="B12" s="237" t="s">
        <v>48</v>
      </c>
      <c r="C12" s="239" t="s">
        <v>49</v>
      </c>
      <c r="D12" s="240"/>
      <c r="E12" s="224" t="s">
        <v>50</v>
      </c>
      <c r="F12" s="224"/>
      <c r="G12" s="241" t="s">
        <v>51</v>
      </c>
      <c r="H12" s="224" t="s">
        <v>52</v>
      </c>
      <c r="I12" s="224"/>
      <c r="J12" s="225" t="s">
        <v>53</v>
      </c>
      <c r="K12" s="226"/>
      <c r="L12" s="227"/>
      <c r="M12" s="228" t="s">
        <v>54</v>
      </c>
      <c r="N12" s="228" t="s">
        <v>55</v>
      </c>
      <c r="O12" s="230" t="s">
        <v>56</v>
      </c>
    </row>
    <row r="13" spans="1:15">
      <c r="A13" s="229"/>
      <c r="B13" s="238"/>
      <c r="C13" s="111" t="s">
        <v>57</v>
      </c>
      <c r="D13" s="115" t="s">
        <v>58</v>
      </c>
      <c r="E13" s="115" t="s">
        <v>59</v>
      </c>
      <c r="F13" s="115" t="s">
        <v>60</v>
      </c>
      <c r="G13" s="241"/>
      <c r="H13" s="115" t="s">
        <v>61</v>
      </c>
      <c r="I13" s="115" t="s">
        <v>62</v>
      </c>
      <c r="J13" s="115" t="s">
        <v>63</v>
      </c>
      <c r="K13" s="115" t="s">
        <v>64</v>
      </c>
      <c r="L13" s="115" t="s">
        <v>65</v>
      </c>
      <c r="M13" s="229"/>
      <c r="N13" s="229"/>
      <c r="O13" s="230"/>
    </row>
    <row r="14" spans="1:15" ht="47.25">
      <c r="A14" s="78">
        <v>1</v>
      </c>
      <c r="B14" s="83" t="s">
        <v>66</v>
      </c>
      <c r="C14" s="109" t="s">
        <v>102</v>
      </c>
      <c r="D14" s="110" t="s">
        <v>67</v>
      </c>
      <c r="E14" s="86" t="s">
        <v>68</v>
      </c>
      <c r="F14" s="86"/>
      <c r="G14" s="86">
        <v>68</v>
      </c>
      <c r="H14" s="86"/>
      <c r="I14" s="86" t="s">
        <v>69</v>
      </c>
      <c r="J14" s="87" t="s">
        <v>70</v>
      </c>
      <c r="K14" s="87" t="s">
        <v>71</v>
      </c>
      <c r="L14" s="86">
        <v>44230</v>
      </c>
      <c r="M14" s="88" t="s">
        <v>72</v>
      </c>
      <c r="N14" s="89">
        <v>5631.03</v>
      </c>
      <c r="O14" s="298" t="s">
        <v>187</v>
      </c>
    </row>
    <row r="15" spans="1:15" ht="47.25">
      <c r="A15" s="78">
        <v>2</v>
      </c>
      <c r="B15" s="83" t="s">
        <v>73</v>
      </c>
      <c r="C15" s="109" t="s">
        <v>74</v>
      </c>
      <c r="D15" s="110" t="s">
        <v>75</v>
      </c>
      <c r="E15" s="86" t="s">
        <v>68</v>
      </c>
      <c r="F15" s="86"/>
      <c r="G15" s="86">
        <v>46</v>
      </c>
      <c r="H15" s="86"/>
      <c r="I15" s="86" t="s">
        <v>76</v>
      </c>
      <c r="J15" s="87" t="s">
        <v>77</v>
      </c>
      <c r="K15" s="86" t="s">
        <v>78</v>
      </c>
      <c r="L15" s="86">
        <v>45053</v>
      </c>
      <c r="M15" s="88" t="s">
        <v>79</v>
      </c>
      <c r="N15" s="89">
        <v>5631.03</v>
      </c>
      <c r="O15" s="299"/>
    </row>
    <row r="16" spans="1:15" ht="47.25">
      <c r="A16" s="78">
        <v>3</v>
      </c>
      <c r="B16" s="83" t="s">
        <v>80</v>
      </c>
      <c r="C16" s="109" t="s">
        <v>103</v>
      </c>
      <c r="D16" s="110" t="s">
        <v>81</v>
      </c>
      <c r="E16" s="86" t="s">
        <v>68</v>
      </c>
      <c r="F16" s="86"/>
      <c r="G16" s="86">
        <v>75</v>
      </c>
      <c r="H16" s="86"/>
      <c r="I16" s="86" t="s">
        <v>82</v>
      </c>
      <c r="J16" s="87" t="s">
        <v>83</v>
      </c>
      <c r="K16" s="86" t="s">
        <v>84</v>
      </c>
      <c r="L16" s="86">
        <v>48970</v>
      </c>
      <c r="M16" s="88" t="s">
        <v>72</v>
      </c>
      <c r="N16" s="89">
        <v>5631.03</v>
      </c>
      <c r="O16" s="299"/>
    </row>
    <row r="17" spans="1:15" ht="47.25">
      <c r="A17" s="78">
        <v>4</v>
      </c>
      <c r="B17" s="83" t="s">
        <v>85</v>
      </c>
      <c r="C17" s="109" t="s">
        <v>104</v>
      </c>
      <c r="D17" s="110" t="s">
        <v>106</v>
      </c>
      <c r="E17" s="86" t="s">
        <v>68</v>
      </c>
      <c r="F17" s="86"/>
      <c r="G17" s="86">
        <v>28</v>
      </c>
      <c r="H17" s="86"/>
      <c r="I17" s="86" t="s">
        <v>86</v>
      </c>
      <c r="J17" s="90" t="s">
        <v>87</v>
      </c>
      <c r="K17" s="89" t="s">
        <v>88</v>
      </c>
      <c r="L17" s="86">
        <v>45655</v>
      </c>
      <c r="M17" s="88" t="s">
        <v>89</v>
      </c>
      <c r="N17" s="89">
        <v>5631.03</v>
      </c>
      <c r="O17" s="299"/>
    </row>
    <row r="18" spans="1:15" ht="47.25">
      <c r="A18" s="78">
        <v>5</v>
      </c>
      <c r="B18" s="83" t="s">
        <v>90</v>
      </c>
      <c r="C18" s="109" t="s">
        <v>105</v>
      </c>
      <c r="D18" s="110" t="s">
        <v>91</v>
      </c>
      <c r="E18" s="86" t="s">
        <v>68</v>
      </c>
      <c r="F18" s="86"/>
      <c r="G18" s="86">
        <v>63</v>
      </c>
      <c r="H18" s="86"/>
      <c r="I18" s="86" t="s">
        <v>92</v>
      </c>
      <c r="J18" s="87" t="s">
        <v>93</v>
      </c>
      <c r="K18" s="86" t="s">
        <v>94</v>
      </c>
      <c r="L18" s="86">
        <v>45350</v>
      </c>
      <c r="M18" s="88" t="s">
        <v>89</v>
      </c>
      <c r="N18" s="89">
        <v>5631.03</v>
      </c>
      <c r="O18" s="299"/>
    </row>
    <row r="19" spans="1:15" ht="47.25">
      <c r="A19" s="78">
        <v>6</v>
      </c>
      <c r="B19" s="83" t="s">
        <v>95</v>
      </c>
      <c r="C19" s="109" t="s">
        <v>96</v>
      </c>
      <c r="D19" s="110" t="s">
        <v>107</v>
      </c>
      <c r="E19" s="86"/>
      <c r="F19" s="86" t="s">
        <v>68</v>
      </c>
      <c r="G19" s="86">
        <v>34</v>
      </c>
      <c r="H19" s="86"/>
      <c r="I19" s="86" t="s">
        <v>69</v>
      </c>
      <c r="J19" s="87" t="s">
        <v>97</v>
      </c>
      <c r="K19" s="86" t="s">
        <v>98</v>
      </c>
      <c r="L19" s="86">
        <v>44960</v>
      </c>
      <c r="M19" s="88" t="s">
        <v>89</v>
      </c>
      <c r="N19" s="89">
        <v>5631.03</v>
      </c>
      <c r="O19" s="300"/>
    </row>
    <row r="20" spans="1:15" ht="47.25">
      <c r="A20" s="78">
        <v>7</v>
      </c>
      <c r="B20" s="83" t="s">
        <v>108</v>
      </c>
      <c r="C20" s="109" t="s">
        <v>109</v>
      </c>
      <c r="D20" s="110" t="s">
        <v>110</v>
      </c>
      <c r="E20" s="86" t="s">
        <v>68</v>
      </c>
      <c r="F20" s="86"/>
      <c r="G20" s="86">
        <v>42</v>
      </c>
      <c r="H20" s="86"/>
      <c r="I20" s="86" t="s">
        <v>69</v>
      </c>
      <c r="J20" s="87" t="s">
        <v>111</v>
      </c>
      <c r="K20" s="87" t="s">
        <v>112</v>
      </c>
      <c r="L20" s="86"/>
      <c r="M20" s="88" t="s">
        <v>79</v>
      </c>
      <c r="N20" s="89">
        <v>3288.48</v>
      </c>
      <c r="O20" s="298" t="s">
        <v>188</v>
      </c>
    </row>
    <row r="21" spans="1:15" ht="47.25">
      <c r="A21" s="78">
        <v>8</v>
      </c>
      <c r="B21" s="83" t="s">
        <v>113</v>
      </c>
      <c r="C21" s="109" t="s">
        <v>114</v>
      </c>
      <c r="D21" s="110" t="s">
        <v>115</v>
      </c>
      <c r="E21" s="86" t="s">
        <v>68</v>
      </c>
      <c r="F21" s="86"/>
      <c r="G21" s="86">
        <v>63</v>
      </c>
      <c r="H21" s="86"/>
      <c r="I21" s="86" t="s">
        <v>69</v>
      </c>
      <c r="J21" s="87" t="s">
        <v>116</v>
      </c>
      <c r="K21" s="86" t="s">
        <v>117</v>
      </c>
      <c r="L21" s="86">
        <v>44470</v>
      </c>
      <c r="M21" s="88" t="s">
        <v>72</v>
      </c>
      <c r="N21" s="89">
        <v>3288.48</v>
      </c>
      <c r="O21" s="299"/>
    </row>
    <row r="22" spans="1:15" ht="47.25">
      <c r="A22" s="78">
        <v>9</v>
      </c>
      <c r="B22" s="83" t="s">
        <v>118</v>
      </c>
      <c r="C22" s="109" t="s">
        <v>119</v>
      </c>
      <c r="D22" s="110" t="s">
        <v>120</v>
      </c>
      <c r="E22" s="86"/>
      <c r="F22" s="86" t="s">
        <v>68</v>
      </c>
      <c r="G22" s="86">
        <v>50</v>
      </c>
      <c r="H22" s="86"/>
      <c r="I22" s="86" t="s">
        <v>69</v>
      </c>
      <c r="J22" s="87" t="s">
        <v>121</v>
      </c>
      <c r="K22" s="86" t="s">
        <v>122</v>
      </c>
      <c r="L22" s="86"/>
      <c r="M22" s="88" t="s">
        <v>72</v>
      </c>
      <c r="N22" s="89">
        <v>3288.48</v>
      </c>
      <c r="O22" s="299"/>
    </row>
    <row r="23" spans="1:15" ht="47.25">
      <c r="A23" s="78">
        <v>10</v>
      </c>
      <c r="B23" s="83" t="s">
        <v>123</v>
      </c>
      <c r="C23" s="109" t="s">
        <v>124</v>
      </c>
      <c r="D23" s="110" t="s">
        <v>125</v>
      </c>
      <c r="E23" s="86" t="s">
        <v>68</v>
      </c>
      <c r="F23" s="86"/>
      <c r="G23" s="86">
        <v>89</v>
      </c>
      <c r="H23" s="86"/>
      <c r="I23" s="86" t="s">
        <v>69</v>
      </c>
      <c r="J23" s="90" t="s">
        <v>126</v>
      </c>
      <c r="K23" s="89" t="s">
        <v>127</v>
      </c>
      <c r="L23" s="86">
        <v>44970</v>
      </c>
      <c r="M23" s="88" t="s">
        <v>79</v>
      </c>
      <c r="N23" s="89">
        <v>3288.48</v>
      </c>
      <c r="O23" s="299"/>
    </row>
    <row r="24" spans="1:15" ht="47.25">
      <c r="A24" s="78">
        <v>11</v>
      </c>
      <c r="B24" s="83" t="s">
        <v>128</v>
      </c>
      <c r="C24" s="109" t="s">
        <v>129</v>
      </c>
      <c r="D24" s="110" t="s">
        <v>130</v>
      </c>
      <c r="E24" s="86" t="s">
        <v>68</v>
      </c>
      <c r="F24" s="86"/>
      <c r="G24" s="86">
        <v>68</v>
      </c>
      <c r="H24" s="86"/>
      <c r="I24" s="86" t="s">
        <v>76</v>
      </c>
      <c r="J24" s="87" t="s">
        <v>131</v>
      </c>
      <c r="K24" s="86" t="s">
        <v>132</v>
      </c>
      <c r="L24" s="86">
        <v>45170</v>
      </c>
      <c r="M24" s="88" t="s">
        <v>89</v>
      </c>
      <c r="N24" s="89">
        <v>3288.48</v>
      </c>
      <c r="O24" s="299"/>
    </row>
    <row r="25" spans="1:15" ht="47.25">
      <c r="A25" s="78">
        <v>12</v>
      </c>
      <c r="B25" s="83" t="s">
        <v>133</v>
      </c>
      <c r="C25" s="109" t="s">
        <v>134</v>
      </c>
      <c r="D25" s="110" t="s">
        <v>135</v>
      </c>
      <c r="E25" s="86" t="s">
        <v>68</v>
      </c>
      <c r="F25" s="86"/>
      <c r="G25" s="86">
        <v>61</v>
      </c>
      <c r="H25" s="86"/>
      <c r="I25" s="86" t="s">
        <v>69</v>
      </c>
      <c r="J25" s="87" t="s">
        <v>136</v>
      </c>
      <c r="K25" s="86" t="s">
        <v>137</v>
      </c>
      <c r="L25" s="86">
        <v>44720</v>
      </c>
      <c r="M25" s="88" t="s">
        <v>79</v>
      </c>
      <c r="N25" s="89">
        <v>3288.48</v>
      </c>
      <c r="O25" s="300"/>
    </row>
    <row r="26" spans="1:15" ht="47.25">
      <c r="A26" s="78">
        <v>13</v>
      </c>
      <c r="B26" s="83" t="s">
        <v>138</v>
      </c>
      <c r="C26" s="109" t="s">
        <v>139</v>
      </c>
      <c r="D26" s="110" t="s">
        <v>140</v>
      </c>
      <c r="E26" s="86" t="s">
        <v>68</v>
      </c>
      <c r="F26" s="86"/>
      <c r="G26" s="86">
        <v>67</v>
      </c>
      <c r="H26" s="86"/>
      <c r="I26" s="86" t="s">
        <v>141</v>
      </c>
      <c r="J26" s="87" t="s">
        <v>142</v>
      </c>
      <c r="K26" s="87" t="s">
        <v>143</v>
      </c>
      <c r="L26" s="86">
        <v>45430</v>
      </c>
      <c r="M26" s="88" t="s">
        <v>79</v>
      </c>
      <c r="N26" s="89">
        <v>3288.48</v>
      </c>
      <c r="O26" s="298" t="s">
        <v>189</v>
      </c>
    </row>
    <row r="27" spans="1:15" ht="47.25">
      <c r="A27" s="78">
        <v>14</v>
      </c>
      <c r="B27" s="83" t="s">
        <v>144</v>
      </c>
      <c r="C27" s="109" t="s">
        <v>145</v>
      </c>
      <c r="D27" s="110" t="s">
        <v>146</v>
      </c>
      <c r="E27" s="86" t="s">
        <v>68</v>
      </c>
      <c r="F27" s="86"/>
      <c r="G27" s="86">
        <v>62</v>
      </c>
      <c r="H27" s="86"/>
      <c r="I27" s="86" t="s">
        <v>147</v>
      </c>
      <c r="J27" s="87" t="s">
        <v>148</v>
      </c>
      <c r="K27" s="86"/>
      <c r="L27" s="86">
        <v>45470</v>
      </c>
      <c r="M27" s="88" t="s">
        <v>79</v>
      </c>
      <c r="N27" s="89">
        <v>3288.48</v>
      </c>
      <c r="O27" s="299"/>
    </row>
    <row r="28" spans="1:15" ht="47.25">
      <c r="A28" s="78">
        <v>15</v>
      </c>
      <c r="B28" s="83" t="s">
        <v>149</v>
      </c>
      <c r="C28" s="109" t="s">
        <v>150</v>
      </c>
      <c r="D28" s="110" t="s">
        <v>151</v>
      </c>
      <c r="E28" s="86" t="s">
        <v>68</v>
      </c>
      <c r="F28" s="86"/>
      <c r="G28" s="86">
        <v>56</v>
      </c>
      <c r="H28" s="86"/>
      <c r="I28" s="86" t="s">
        <v>69</v>
      </c>
      <c r="J28" s="87" t="s">
        <v>152</v>
      </c>
      <c r="K28" s="86" t="s">
        <v>153</v>
      </c>
      <c r="L28" s="86">
        <v>44450</v>
      </c>
      <c r="M28" s="88" t="s">
        <v>79</v>
      </c>
      <c r="N28" s="89">
        <v>3288.48</v>
      </c>
      <c r="O28" s="299"/>
    </row>
    <row r="29" spans="1:15" ht="47.25">
      <c r="A29" s="78">
        <v>16</v>
      </c>
      <c r="B29" s="83" t="s">
        <v>154</v>
      </c>
      <c r="C29" s="109" t="s">
        <v>155</v>
      </c>
      <c r="D29" s="110" t="s">
        <v>156</v>
      </c>
      <c r="E29" s="86"/>
      <c r="F29" s="86" t="s">
        <v>68</v>
      </c>
      <c r="G29" s="86">
        <v>38</v>
      </c>
      <c r="H29" s="86"/>
      <c r="I29" s="86" t="s">
        <v>157</v>
      </c>
      <c r="J29" s="90" t="s">
        <v>158</v>
      </c>
      <c r="K29" s="89" t="s">
        <v>159</v>
      </c>
      <c r="L29" s="86">
        <v>49800</v>
      </c>
      <c r="M29" s="88" t="s">
        <v>72</v>
      </c>
      <c r="N29" s="89">
        <v>3288.48</v>
      </c>
      <c r="O29" s="299"/>
    </row>
    <row r="30" spans="1:15" ht="47.25">
      <c r="A30" s="78">
        <v>17</v>
      </c>
      <c r="B30" s="83" t="s">
        <v>160</v>
      </c>
      <c r="C30" s="109" t="s">
        <v>161</v>
      </c>
      <c r="D30" s="110" t="s">
        <v>162</v>
      </c>
      <c r="E30" s="86" t="s">
        <v>68</v>
      </c>
      <c r="F30" s="86"/>
      <c r="G30" s="86">
        <v>49</v>
      </c>
      <c r="H30" s="86"/>
      <c r="I30" s="86" t="s">
        <v>163</v>
      </c>
      <c r="J30" s="87" t="s">
        <v>164</v>
      </c>
      <c r="K30" s="86" t="s">
        <v>165</v>
      </c>
      <c r="L30" s="86">
        <v>45530</v>
      </c>
      <c r="M30" s="88" t="s">
        <v>72</v>
      </c>
      <c r="N30" s="89">
        <v>3288.48</v>
      </c>
      <c r="O30" s="299"/>
    </row>
    <row r="31" spans="1:15" ht="48" thickBot="1">
      <c r="A31" s="119">
        <v>18</v>
      </c>
      <c r="B31" s="120" t="s">
        <v>166</v>
      </c>
      <c r="C31" s="121" t="s">
        <v>167</v>
      </c>
      <c r="D31" s="122" t="s">
        <v>168</v>
      </c>
      <c r="E31" s="123"/>
      <c r="F31" s="123" t="s">
        <v>68</v>
      </c>
      <c r="G31" s="123">
        <v>33</v>
      </c>
      <c r="H31" s="123"/>
      <c r="I31" s="123" t="s">
        <v>76</v>
      </c>
      <c r="J31" s="124" t="s">
        <v>169</v>
      </c>
      <c r="K31" s="123" t="s">
        <v>170</v>
      </c>
      <c r="L31" s="123"/>
      <c r="M31" s="125" t="s">
        <v>72</v>
      </c>
      <c r="N31" s="126">
        <v>3288.48</v>
      </c>
      <c r="O31" s="299"/>
    </row>
    <row r="32" spans="1:15" ht="47.25">
      <c r="A32" s="134">
        <v>19</v>
      </c>
      <c r="B32" s="135" t="s">
        <v>171</v>
      </c>
      <c r="C32" s="136" t="s">
        <v>172</v>
      </c>
      <c r="D32" s="137" t="s">
        <v>173</v>
      </c>
      <c r="E32" s="138" t="s">
        <v>68</v>
      </c>
      <c r="F32" s="138"/>
      <c r="G32" s="138">
        <v>18</v>
      </c>
      <c r="H32" s="138"/>
      <c r="I32" s="138" t="s">
        <v>174</v>
      </c>
      <c r="J32" s="138" t="s">
        <v>175</v>
      </c>
      <c r="K32" s="138" t="s">
        <v>176</v>
      </c>
      <c r="L32" s="138">
        <v>63729</v>
      </c>
      <c r="M32" s="139" t="s">
        <v>79</v>
      </c>
      <c r="N32" s="140">
        <v>3288.48</v>
      </c>
      <c r="O32" s="299"/>
    </row>
    <row r="33" spans="1:15" ht="48" thickBot="1">
      <c r="A33" s="141">
        <v>19</v>
      </c>
      <c r="B33" s="142" t="s">
        <v>171</v>
      </c>
      <c r="C33" s="143" t="s">
        <v>172</v>
      </c>
      <c r="D33" s="144" t="s">
        <v>173</v>
      </c>
      <c r="E33" s="145" t="s">
        <v>68</v>
      </c>
      <c r="F33" s="145"/>
      <c r="G33" s="145">
        <v>18</v>
      </c>
      <c r="H33" s="145"/>
      <c r="I33" s="145" t="s">
        <v>174</v>
      </c>
      <c r="J33" s="145" t="s">
        <v>175</v>
      </c>
      <c r="K33" s="145" t="s">
        <v>176</v>
      </c>
      <c r="L33" s="145">
        <v>63729</v>
      </c>
      <c r="M33" s="146" t="s">
        <v>72</v>
      </c>
      <c r="N33" s="147">
        <v>3288.48</v>
      </c>
      <c r="O33" s="299"/>
    </row>
    <row r="34" spans="1:15" ht="47.25">
      <c r="A34" s="127">
        <v>20</v>
      </c>
      <c r="B34" s="128" t="s">
        <v>133</v>
      </c>
      <c r="C34" s="129" t="s">
        <v>177</v>
      </c>
      <c r="D34" s="130" t="s">
        <v>135</v>
      </c>
      <c r="E34" s="131" t="s">
        <v>68</v>
      </c>
      <c r="F34" s="131"/>
      <c r="G34" s="131">
        <v>61</v>
      </c>
      <c r="H34" s="131"/>
      <c r="I34" s="131" t="s">
        <v>69</v>
      </c>
      <c r="J34" s="131" t="s">
        <v>178</v>
      </c>
      <c r="K34" s="131" t="s">
        <v>137</v>
      </c>
      <c r="L34" s="131">
        <v>44720</v>
      </c>
      <c r="M34" s="132" t="s">
        <v>79</v>
      </c>
      <c r="N34" s="133">
        <v>3288.48</v>
      </c>
      <c r="O34" s="299"/>
    </row>
    <row r="35" spans="1:15" ht="47.25">
      <c r="A35" s="78">
        <v>21</v>
      </c>
      <c r="B35" s="83" t="s">
        <v>179</v>
      </c>
      <c r="C35" s="116" t="s">
        <v>180</v>
      </c>
      <c r="D35" s="117" t="s">
        <v>181</v>
      </c>
      <c r="E35" s="86" t="s">
        <v>68</v>
      </c>
      <c r="F35" s="86"/>
      <c r="G35" s="86">
        <v>32</v>
      </c>
      <c r="H35" s="86"/>
      <c r="I35" s="86" t="s">
        <v>182</v>
      </c>
      <c r="J35" s="86" t="s">
        <v>183</v>
      </c>
      <c r="K35" s="86" t="s">
        <v>184</v>
      </c>
      <c r="L35" s="86">
        <v>47830</v>
      </c>
      <c r="M35" s="88" t="s">
        <v>79</v>
      </c>
      <c r="N35" s="89">
        <v>3288.48</v>
      </c>
      <c r="O35" s="300"/>
    </row>
  </sheetData>
  <mergeCells count="18">
    <mergeCell ref="A12:A13"/>
    <mergeCell ref="B12:B13"/>
    <mergeCell ref="C12:D12"/>
    <mergeCell ref="E12:F12"/>
    <mergeCell ref="G12:G13"/>
    <mergeCell ref="D6:M6"/>
    <mergeCell ref="D7:M7"/>
    <mergeCell ref="D8:M8"/>
    <mergeCell ref="E10:F10"/>
    <mergeCell ref="G10:M10"/>
    <mergeCell ref="O14:O19"/>
    <mergeCell ref="O20:O25"/>
    <mergeCell ref="O26:O35"/>
    <mergeCell ref="H12:I12"/>
    <mergeCell ref="J12:L12"/>
    <mergeCell ref="M12:M13"/>
    <mergeCell ref="N12:N13"/>
    <mergeCell ref="O12:O13"/>
  </mergeCells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20</vt:i4>
      </vt:variant>
    </vt:vector>
  </HeadingPairs>
  <TitlesOfParts>
    <vt:vector size="43" baseType="lpstr">
      <vt:lpstr>Anexo Recursos Materiales</vt:lpstr>
      <vt:lpstr>PADRON ENERO (2)</vt:lpstr>
      <vt:lpstr>CONCENTRADO</vt:lpstr>
      <vt:lpstr>PADRON FEBRERO</vt:lpstr>
      <vt:lpstr>PADRON ENERO</vt:lpstr>
      <vt:lpstr>Desagrega x Mpios Enero 2016</vt:lpstr>
      <vt:lpstr>Facturas</vt:lpstr>
      <vt:lpstr>Desagrega x Mpios (DICIEMBRE)</vt:lpstr>
      <vt:lpstr>PADRÓN ACUMULADO DEPROTESIS2015</vt:lpstr>
      <vt:lpstr>PADRÓN ACUMULADOPROTESIS TRANSP</vt:lpstr>
      <vt:lpstr>PADRON DIC</vt:lpstr>
      <vt:lpstr>Desagrega x Mpios (NOVIEMBRE)</vt:lpstr>
      <vt:lpstr>PADRON NOV</vt:lpstr>
      <vt:lpstr>Desagrega x Mpios (OCTUBRE)</vt:lpstr>
      <vt:lpstr>Desagrega x Mpios (SEPTIEMBRE)</vt:lpstr>
      <vt:lpstr>Desagrega x Mpios (AGOSTO)</vt:lpstr>
      <vt:lpstr>PROTESIS OCT 2015</vt:lpstr>
      <vt:lpstr>Desagrega x Mpios (SEPT 2015)</vt:lpstr>
      <vt:lpstr>MEMORANDO DIPD452-2015PY36 AMPL</vt:lpstr>
      <vt:lpstr>Desagrega x Mpios (AGOSTO 2015)</vt:lpstr>
      <vt:lpstr>Desagrega x Mpios (JULIO)</vt:lpstr>
      <vt:lpstr>Desagrega x Mpios (JUNIO)</vt:lpstr>
      <vt:lpstr>Cronograma Py 36 (falta ampl)</vt:lpstr>
      <vt:lpstr>CONCENTRADO!Área_de_impresión</vt:lpstr>
      <vt:lpstr>'Desagrega x Mpios (AGOSTO 2015)'!Área_de_impresión</vt:lpstr>
      <vt:lpstr>'Desagrega x Mpios (AGOSTO)'!Área_de_impresión</vt:lpstr>
      <vt:lpstr>'Desagrega x Mpios (DICIEMBRE)'!Área_de_impresión</vt:lpstr>
      <vt:lpstr>'Desagrega x Mpios (JULIO)'!Área_de_impresión</vt:lpstr>
      <vt:lpstr>'Desagrega x Mpios (JUNIO)'!Área_de_impresión</vt:lpstr>
      <vt:lpstr>'Desagrega x Mpios (NOVIEMBRE)'!Área_de_impresión</vt:lpstr>
      <vt:lpstr>'Desagrega x Mpios (OCTUBRE)'!Área_de_impresión</vt:lpstr>
      <vt:lpstr>'Desagrega x Mpios (SEPT 2015)'!Área_de_impresión</vt:lpstr>
      <vt:lpstr>'Desagrega x Mpios (SEPTIEMBRE)'!Área_de_impresión</vt:lpstr>
      <vt:lpstr>CONCENTRADO!Títulos_a_imprimir</vt:lpstr>
      <vt:lpstr>'Desagrega x Mpios (AGOSTO 2015)'!Títulos_a_imprimir</vt:lpstr>
      <vt:lpstr>'Desagrega x Mpios (AGOSTO)'!Títulos_a_imprimir</vt:lpstr>
      <vt:lpstr>'Desagrega x Mpios (DICIEMBRE)'!Títulos_a_imprimir</vt:lpstr>
      <vt:lpstr>'Desagrega x Mpios (JULIO)'!Títulos_a_imprimir</vt:lpstr>
      <vt:lpstr>'Desagrega x Mpios (JUNIO)'!Títulos_a_imprimir</vt:lpstr>
      <vt:lpstr>'Desagrega x Mpios (NOVIEMBRE)'!Títulos_a_imprimir</vt:lpstr>
      <vt:lpstr>'Desagrega x Mpios (OCTUBRE)'!Títulos_a_imprimir</vt:lpstr>
      <vt:lpstr>'Desagrega x Mpios (SEPT 2015)'!Títulos_a_imprimir</vt:lpstr>
      <vt:lpstr>'Desagrega x Mpios (SEPTIEMBRE)'!Títulos_a_imprimir</vt:lpstr>
    </vt:vector>
  </TitlesOfParts>
  <Manager>Jefatura de Presupuesto por Programas</Manager>
  <Company>Gobierno de Jalisco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FORMATOS PPPCE-2006</dc:title>
  <dc:creator>Mtra. J. Gabriela Hernández Glez. Ext.- 33366</dc:creator>
  <cp:lastModifiedBy>Siordia Quiñones Maria Cristina</cp:lastModifiedBy>
  <cp:lastPrinted>2015-05-25T13:57:42Z</cp:lastPrinted>
  <dcterms:created xsi:type="dcterms:W3CDTF">2002-06-28T20:48:45Z</dcterms:created>
  <dcterms:modified xsi:type="dcterms:W3CDTF">2016-02-24T20:09:08Z</dcterms:modified>
</cp:coreProperties>
</file>